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tnmsu-my.sharepoint.com/personal/acolin_nmsu_edu1/Documents/Documents/temp to be organized/HSP/document drafting/FY26/timeline-budget template/"/>
    </mc:Choice>
  </mc:AlternateContent>
  <xr:revisionPtr revIDLastSave="0" documentId="8_{BB33C546-EA30-4FB5-8B6C-9685C1DD1AE2}" xr6:coauthVersionLast="36" xr6:coauthVersionMax="36" xr10:uidLastSave="{00000000-0000-0000-0000-000000000000}"/>
  <workbookProtection workbookAlgorithmName="SHA-512" workbookHashValue="4tZmnPSle2RGFdkh1iJ7W5o05SyOuv/+RYIDYuMFNt4x4VYiiAWfIY3tWP2ZzVegzs+oRG/8hYHs0c+PcskxeA==" workbookSaltValue="AM8SBevd4+hVVPba08v3Yg==" workbookSpinCount="100000" lockStructure="1"/>
  <bookViews>
    <workbookView xWindow="0" yWindow="0" windowWidth="12960" windowHeight="19380" xr2:uid="{5B908791-1BDE-4124-8862-A7D2C4B5D9A9}"/>
  </bookViews>
  <sheets>
    <sheet name="1. Directions-Eligible Entities" sheetId="3" r:id="rId1"/>
    <sheet name="2. HSP $ requested for project" sheetId="1" r:id="rId2"/>
  </sheets>
  <definedNames>
    <definedName name="_xlnm.Print_Area" localSheetId="1">'2. HSP $ requested for project'!$B$1:$Y$38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1" l="1"/>
  <c r="AF13" i="1"/>
  <c r="AF12" i="1"/>
  <c r="AF11" i="1"/>
  <c r="AF10" i="1"/>
  <c r="AF9" i="1"/>
  <c r="AF8" i="1"/>
  <c r="AF7" i="1"/>
  <c r="AF6" i="1"/>
  <c r="AF5" i="1"/>
  <c r="Y35" i="1" l="1"/>
  <c r="Q35" i="1"/>
  <c r="J35" i="1"/>
  <c r="Y34" i="1"/>
  <c r="Q34" i="1"/>
  <c r="J34" i="1"/>
  <c r="Y30" i="1" l="1"/>
  <c r="Y29" i="1"/>
  <c r="Y28" i="1"/>
  <c r="Y27" i="1"/>
  <c r="Q30" i="1"/>
  <c r="Q29" i="1"/>
  <c r="Q28" i="1"/>
  <c r="Q27" i="1"/>
  <c r="J30" i="1"/>
  <c r="J29" i="1"/>
  <c r="J28" i="1"/>
  <c r="J27" i="1"/>
  <c r="Y41" i="1"/>
  <c r="J6" i="1" l="1"/>
  <c r="Y33" i="1" l="1"/>
  <c r="Q33" i="1"/>
  <c r="J33" i="1"/>
  <c r="Y32" i="1"/>
  <c r="Q32" i="1"/>
  <c r="J32" i="1"/>
  <c r="Y31" i="1"/>
  <c r="Q31" i="1"/>
  <c r="J31" i="1"/>
  <c r="Y26" i="1"/>
  <c r="Q26" i="1"/>
  <c r="J26" i="1"/>
  <c r="Y25" i="1"/>
  <c r="Q25" i="1"/>
  <c r="J25" i="1"/>
  <c r="Y24" i="1" l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Y37" i="1" l="1"/>
  <c r="Y39" i="1" s="1"/>
  <c r="Y44" i="1" l="1"/>
  <c r="R44" i="1" s="1"/>
</calcChain>
</file>

<file path=xl/sharedStrings.xml><?xml version="1.0" encoding="utf-8"?>
<sst xmlns="http://schemas.openxmlformats.org/spreadsheetml/2006/main" count="233" uniqueCount="51">
  <si>
    <t>x</t>
  </si>
  <si>
    <t>=</t>
  </si>
  <si>
    <t>Cost
per
Unit</t>
  </si>
  <si>
    <t># of
Units</t>
  </si>
  <si>
    <r>
      <t xml:space="preserve">TOTAL </t>
    </r>
    <r>
      <rPr>
        <b/>
        <sz val="12"/>
        <color rgb="FFC00000"/>
        <rFont val="Times New Roman"/>
        <family val="1"/>
      </rPr>
      <t xml:space="preserve">PROJECT </t>
    </r>
    <r>
      <rPr>
        <b/>
        <sz val="12"/>
        <color theme="1"/>
        <rFont val="Times New Roman"/>
        <family val="1"/>
      </rPr>
      <t>FUNDS</t>
    </r>
  </si>
  <si>
    <t>soil test</t>
  </si>
  <si>
    <t>.</t>
  </si>
  <si>
    <r>
      <t xml:space="preserve">Name of
</t>
    </r>
    <r>
      <rPr>
        <b/>
        <sz val="12"/>
        <rFont val="Times New Roman"/>
        <family val="1"/>
      </rPr>
      <t>Non-Durable</t>
    </r>
    <r>
      <rPr>
        <sz val="12"/>
        <rFont val="Times New Roman"/>
        <family val="1"/>
      </rPr>
      <t xml:space="preserve"> Good</t>
    </r>
  </si>
  <si>
    <r>
      <t xml:space="preserve">Name of
</t>
    </r>
    <r>
      <rPr>
        <b/>
        <sz val="12"/>
        <rFont val="Times New Roman"/>
        <family val="1"/>
      </rPr>
      <t>Durable</t>
    </r>
    <r>
      <rPr>
        <sz val="12"/>
        <rFont val="Times New Roman"/>
        <family val="1"/>
      </rPr>
      <t xml:space="preserve"> Good</t>
    </r>
  </si>
  <si>
    <r>
      <t xml:space="preserve">Brief Description
of </t>
    </r>
    <r>
      <rPr>
        <b/>
        <sz val="12"/>
        <rFont val="Times New Roman"/>
        <family val="1"/>
      </rPr>
      <t>Service</t>
    </r>
  </si>
  <si>
    <r>
      <t xml:space="preserve">Name of </t>
    </r>
    <r>
      <rPr>
        <b/>
        <sz val="12"/>
        <rFont val="Times New Roman"/>
        <family val="1"/>
      </rPr>
      <t>Business</t>
    </r>
    <r>
      <rPr>
        <u/>
        <sz val="12"/>
        <rFont val="Times New Roman"/>
        <family val="1"/>
      </rPr>
      <t xml:space="preserve">
</t>
    </r>
    <r>
      <rPr>
        <sz val="12"/>
        <rFont val="Times New Roman"/>
        <family val="1"/>
      </rPr>
      <t>that will Perform
this Service</t>
    </r>
  </si>
  <si>
    <r>
      <rPr>
        <u/>
        <sz val="12"/>
        <rFont val="Times New Roman"/>
        <family val="1"/>
      </rPr>
      <t xml:space="preserve">A. </t>
    </r>
    <r>
      <rPr>
        <b/>
        <u/>
        <sz val="12"/>
        <rFont val="Times New Roman"/>
        <family val="1"/>
      </rPr>
      <t>Non</t>
    </r>
    <r>
      <rPr>
        <u/>
        <sz val="12"/>
        <rFont val="Times New Roman"/>
        <family val="1"/>
      </rPr>
      <t>-</t>
    </r>
    <r>
      <rPr>
        <b/>
        <u/>
        <sz val="12"/>
        <rFont val="Times New Roman"/>
        <family val="1"/>
      </rPr>
      <t>Durable</t>
    </r>
    <r>
      <rPr>
        <u/>
        <sz val="12"/>
        <rFont val="Times New Roman"/>
        <family val="1"/>
      </rPr>
      <t xml:space="preserve"> Goods</t>
    </r>
    <r>
      <rPr>
        <sz val="12"/>
        <rFont val="Times New Roman"/>
        <family val="1"/>
      </rPr>
      <t xml:space="preserve">
(tangible, </t>
    </r>
    <r>
      <rPr>
        <i/>
        <sz val="12"/>
        <rFont val="Times New Roman"/>
        <family val="1"/>
      </rPr>
      <t>short</t>
    </r>
    <r>
      <rPr>
        <sz val="12"/>
        <rFont val="Times New Roman"/>
        <family val="1"/>
      </rPr>
      <t xml:space="preserve">-lived items like cover crop seed, compost, etc.)
</t>
    </r>
    <r>
      <rPr>
        <b/>
        <sz val="12"/>
        <rFont val="Times New Roman"/>
        <family val="1"/>
      </rPr>
      <t>* See FAQs regarding exclusion of certain non-durable goods</t>
    </r>
    <r>
      <rPr>
        <sz val="12"/>
        <rFont val="Times New Roman"/>
        <family val="1"/>
      </rPr>
      <t xml:space="preserve">,
such as topsoil, </t>
    </r>
    <r>
      <rPr>
        <i/>
        <sz val="12"/>
        <rFont val="Times New Roman"/>
        <family val="1"/>
      </rPr>
      <t xml:space="preserve">cash </t>
    </r>
    <r>
      <rPr>
        <sz val="12"/>
        <rFont val="Times New Roman"/>
        <family val="1"/>
      </rPr>
      <t>crop seed, etc.</t>
    </r>
  </si>
  <si>
    <r>
      <rPr>
        <b/>
        <sz val="12"/>
        <rFont val="Times New Roman"/>
        <family val="1"/>
      </rPr>
      <t>NON-DURABLE</t>
    </r>
    <r>
      <rPr>
        <sz val="12"/>
        <rFont val="Times New Roman"/>
        <family val="1"/>
      </rPr>
      <t xml:space="preserve"> GOODS TOTAL</t>
    </r>
  </si>
  <si>
    <r>
      <rPr>
        <b/>
        <sz val="12"/>
        <rFont val="Times New Roman"/>
        <family val="1"/>
      </rPr>
      <t>DURABLE</t>
    </r>
    <r>
      <rPr>
        <sz val="12"/>
        <rFont val="Times New Roman"/>
        <family val="1"/>
      </rPr>
      <t xml:space="preserve"> GOODS TOTAL</t>
    </r>
  </si>
  <si>
    <r>
      <rPr>
        <b/>
        <sz val="12"/>
        <rFont val="Times New Roman"/>
        <family val="1"/>
      </rPr>
      <t>SERVICES</t>
    </r>
    <r>
      <rPr>
        <sz val="12"/>
        <rFont val="Times New Roman"/>
        <family val="1"/>
      </rPr>
      <t xml:space="preserve"> TOTAL</t>
    </r>
  </si>
  <si>
    <r>
      <rPr>
        <b/>
        <sz val="12"/>
        <rFont val="Times New Roman"/>
        <family val="1"/>
      </rPr>
      <t>TIMELINE of PROJECT ACTIVITIES</t>
    </r>
    <r>
      <rPr>
        <sz val="12"/>
        <rFont val="Times New Roman"/>
        <family val="1"/>
      </rPr>
      <t xml:space="preserve">
in chronological order</t>
    </r>
  </si>
  <si>
    <r>
      <rPr>
        <b/>
        <sz val="12"/>
        <rFont val="Times New Roman"/>
        <family val="1"/>
      </rPr>
      <t>Durable</t>
    </r>
    <r>
      <rPr>
        <sz val="12"/>
        <rFont val="Times New Roman"/>
        <family val="1"/>
      </rPr>
      <t xml:space="preserve"> Goods Line-item Totals</t>
    </r>
  </si>
  <si>
    <r>
      <rPr>
        <b/>
        <sz val="12"/>
        <rFont val="Times New Roman"/>
        <family val="1"/>
      </rPr>
      <t>Services</t>
    </r>
    <r>
      <rPr>
        <sz val="12"/>
        <rFont val="Times New Roman"/>
        <family val="1"/>
      </rPr>
      <t xml:space="preserve">
Line-item Totals</t>
    </r>
  </si>
  <si>
    <r>
      <rPr>
        <b/>
        <sz val="12"/>
        <rFont val="Times New Roman"/>
        <family val="1"/>
      </rPr>
      <t>Non-Durable</t>
    </r>
    <r>
      <rPr>
        <sz val="12"/>
        <rFont val="Times New Roman"/>
        <family val="1"/>
      </rPr>
      <t xml:space="preserve"> Goods
Line-item Totals</t>
    </r>
  </si>
  <si>
    <r>
      <t xml:space="preserve">Unit of Measure </t>
    </r>
    <r>
      <rPr>
        <i/>
        <sz val="12"/>
        <rFont val="Times New Roman"/>
        <family val="1"/>
      </rPr>
      <t>(</t>
    </r>
    <r>
      <rPr>
        <b/>
        <i/>
        <sz val="12"/>
        <color rgb="FF00B050"/>
        <rFont val="Times New Roman"/>
        <family val="1"/>
      </rPr>
      <t>lbs., tons, etc.</t>
    </r>
    <r>
      <rPr>
        <i/>
        <sz val="12"/>
        <rFont val="Times New Roman"/>
        <family val="1"/>
      </rPr>
      <t xml:space="preserve">)
</t>
    </r>
    <r>
      <rPr>
        <b/>
        <sz val="12"/>
        <color rgb="FFC00000"/>
        <rFont val="Times New Roman"/>
        <family val="1"/>
      </rPr>
      <t xml:space="preserve">Do not </t>
    </r>
    <r>
      <rPr>
        <sz val="12"/>
        <rFont val="Times New Roman"/>
        <family val="1"/>
      </rPr>
      <t xml:space="preserve">use vague measures like </t>
    </r>
    <r>
      <rPr>
        <i/>
        <sz val="12"/>
        <rFont val="Times New Roman"/>
        <family val="1"/>
      </rPr>
      <t>packets, bags, bales, truckloads, etc.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 </t>
    </r>
  </si>
  <si>
    <r>
      <t>Unit of
Measure
(</t>
    </r>
    <r>
      <rPr>
        <b/>
        <i/>
        <sz val="12"/>
        <color rgb="FF00B050"/>
        <rFont val="Times New Roman"/>
        <family val="1"/>
      </rPr>
      <t>hrs., days, etc.</t>
    </r>
    <r>
      <rPr>
        <sz val="12"/>
        <rFont val="Times New Roman"/>
        <family val="1"/>
      </rPr>
      <t xml:space="preserve">)
</t>
    </r>
    <r>
      <rPr>
        <b/>
        <sz val="12"/>
        <color rgb="FFC00000"/>
        <rFont val="Times New Roman"/>
        <family val="1"/>
      </rPr>
      <t xml:space="preserve">Do not </t>
    </r>
    <r>
      <rPr>
        <sz val="12"/>
        <rFont val="Times New Roman"/>
        <family val="1"/>
      </rPr>
      <t xml:space="preserve">use vague measures
like
</t>
    </r>
    <r>
      <rPr>
        <i/>
        <sz val="12"/>
        <rFont val="Times New Roman"/>
        <family val="1"/>
      </rPr>
      <t>packages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consults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etc</t>
    </r>
    <r>
      <rPr>
        <sz val="12"/>
        <rFont val="Times New Roman"/>
        <family val="1"/>
      </rPr>
      <t>.</t>
    </r>
  </si>
  <si>
    <r>
      <t>Unit of
Measure
(</t>
    </r>
    <r>
      <rPr>
        <b/>
        <i/>
        <sz val="12"/>
        <color rgb="FF00B050"/>
        <rFont val="Times New Roman"/>
        <family val="1"/>
      </rPr>
      <t>linear feet, posts, etc.</t>
    </r>
    <r>
      <rPr>
        <sz val="12"/>
        <rFont val="Times New Roman"/>
        <family val="1"/>
      </rPr>
      <t xml:space="preserve">)
</t>
    </r>
    <r>
      <rPr>
        <b/>
        <sz val="12"/>
        <color rgb="FFC00000"/>
        <rFont val="Times New Roman"/>
        <family val="1"/>
      </rPr>
      <t xml:space="preserve">Do not </t>
    </r>
    <r>
      <rPr>
        <sz val="12"/>
        <rFont val="Times New Roman"/>
        <family val="1"/>
      </rPr>
      <t xml:space="preserve">use vague measures
like
</t>
    </r>
    <r>
      <rPr>
        <i/>
        <sz val="12"/>
        <rFont val="Times New Roman"/>
        <family val="1"/>
      </rPr>
      <t>bundles, truckloads, etc.</t>
    </r>
  </si>
  <si>
    <r>
      <t xml:space="preserve">NMDA will </t>
    </r>
    <r>
      <rPr>
        <b/>
        <sz val="12"/>
        <color rgb="FFC00000"/>
        <rFont val="Times New Roman"/>
        <family val="1"/>
      </rPr>
      <t>not</t>
    </r>
    <r>
      <rPr>
        <sz val="12"/>
        <color rgb="FFC00000"/>
        <rFont val="Times New Roman"/>
        <family val="1"/>
      </rPr>
      <t xml:space="preserve"> reimburse actual expenses in excess of line-item totals.  </t>
    </r>
    <r>
      <rPr>
        <sz val="12"/>
        <rFont val="Times New Roman"/>
        <family val="1"/>
      </rPr>
      <t xml:space="preserve">Thus, you should account for any applicable taxes, shipping and handling charges, etc. in each line-item's </t>
    </r>
    <r>
      <rPr>
        <i/>
        <sz val="12"/>
        <rFont val="Times New Roman"/>
        <family val="1"/>
      </rPr>
      <t>cost per unit</t>
    </r>
    <r>
      <rPr>
        <sz val="12"/>
        <rFont val="Times New Roman"/>
        <family val="1"/>
      </rPr>
      <t>.</t>
    </r>
  </si>
  <si>
    <r>
      <t xml:space="preserve">&lt;= Line-item numbers below: </t>
    </r>
    <r>
      <rPr>
        <sz val="12"/>
        <color theme="1"/>
        <rFont val="Times New Roman"/>
        <family val="1"/>
      </rPr>
      <t>Reference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when invoicing for reimbursement.</t>
    </r>
  </si>
  <si>
    <r>
      <t>Lab-based soil testing (</t>
    </r>
    <r>
      <rPr>
        <b/>
        <sz val="12"/>
        <color rgb="FFC00000"/>
        <rFont val="Times New Roman"/>
        <family val="1"/>
      </rPr>
      <t>required</t>
    </r>
    <r>
      <rPr>
        <sz val="12"/>
        <rFont val="Times New Roman"/>
        <family val="1"/>
      </rPr>
      <t xml:space="preserve"> for all grantees)</t>
    </r>
  </si>
  <si>
    <t>(in this box, enter the name of the soil lab you chose; in the box at right, enter the number of pre-project soil samples you'll submit to that lab)</t>
  </si>
  <si>
    <r>
      <t xml:space="preserve">Both the </t>
    </r>
    <r>
      <rPr>
        <b/>
        <sz val="12"/>
        <color theme="1"/>
        <rFont val="Times New Roman"/>
        <family val="1"/>
      </rPr>
      <t xml:space="preserve">ADMINISTRATIVE FEE </t>
    </r>
    <r>
      <rPr>
        <sz val="12"/>
        <color theme="1"/>
        <rFont val="Times New Roman"/>
        <family val="1"/>
      </rPr>
      <t>and</t>
    </r>
    <r>
      <rPr>
        <b/>
        <sz val="12"/>
        <color theme="1"/>
        <rFont val="Times New Roman"/>
        <family val="1"/>
      </rPr>
      <t xml:space="preserve"> MILEAGE FEE </t>
    </r>
    <r>
      <rPr>
        <sz val="12"/>
        <color theme="1"/>
        <rFont val="Times New Roman"/>
        <family val="1"/>
      </rPr>
      <t>are payable to the Eligible Entity.</t>
    </r>
  </si>
  <si>
    <r>
      <rPr>
        <b/>
        <sz val="12"/>
        <color theme="1"/>
        <rFont val="Times New Roman"/>
        <family val="1"/>
      </rPr>
      <t>MILEAGE FEE:</t>
    </r>
    <r>
      <rPr>
        <sz val="12"/>
        <color theme="1"/>
        <rFont val="Times New Roman"/>
        <family val="1"/>
      </rPr>
      <t xml:space="preserve"> In the box at right, enter the number of miles (one way, </t>
    </r>
    <r>
      <rPr>
        <b/>
        <u/>
        <sz val="12"/>
        <color theme="1"/>
        <rFont val="Times New Roman"/>
        <family val="1"/>
      </rPr>
      <t>not</t>
    </r>
    <r>
      <rPr>
        <sz val="12"/>
        <color theme="1"/>
        <rFont val="Times New Roman"/>
        <family val="1"/>
      </rPr>
      <t xml:space="preserve"> round trip) between the project site(s) and the office of your Eligible Entity.</t>
    </r>
  </si>
  <si>
    <r>
      <t xml:space="preserve">REQUIRED:
</t>
    </r>
    <r>
      <rPr>
        <sz val="12"/>
        <rFont val="Times New Roman"/>
        <family val="1"/>
      </rPr>
      <t xml:space="preserve">Get soil sample(s) from project site(s) for lab-based soil testing -- </t>
    </r>
    <r>
      <rPr>
        <i/>
        <sz val="12"/>
        <rFont val="Times New Roman"/>
        <family val="1"/>
      </rPr>
      <t>in addition to (free) in-field soil assessment</t>
    </r>
    <r>
      <rPr>
        <sz val="12"/>
        <rFont val="Times New Roman"/>
        <family val="1"/>
      </rPr>
      <t xml:space="preserve"> -- before starting the project</t>
    </r>
  </si>
  <si>
    <r>
      <t xml:space="preserve">ADMINISTRATIVE FEE: </t>
    </r>
    <r>
      <rPr>
        <sz val="12"/>
        <color theme="1"/>
        <rFont val="Times New Roman"/>
        <family val="1"/>
      </rPr>
      <t>15% of the total project</t>
    </r>
  </si>
  <si>
    <r>
      <t xml:space="preserve">FISCAL YEAR 2026 </t>
    </r>
    <r>
      <rPr>
        <b/>
        <sz val="15"/>
        <rFont val="Times New Roman"/>
        <family val="1"/>
      </rPr>
      <t>(FY 26) ELIGIBLE ENTITY BUDGET</t>
    </r>
    <r>
      <rPr>
        <sz val="15"/>
        <rFont val="Times New Roman"/>
        <family val="1"/>
      </rPr>
      <t>: GRANT FUNDS REQUESTED FOR YOUR HEALTHY SOIL PROGRAM PROJECT</t>
    </r>
  </si>
  <si>
    <r>
      <t xml:space="preserve">TOTAL </t>
    </r>
    <r>
      <rPr>
        <b/>
        <sz val="12"/>
        <color rgb="FFC00000"/>
        <rFont val="Times New Roman"/>
        <family val="1"/>
      </rPr>
      <t xml:space="preserve">AWARD </t>
    </r>
    <r>
      <rPr>
        <b/>
        <sz val="12"/>
        <color theme="1"/>
        <rFont val="Times New Roman"/>
        <family val="1"/>
      </rPr>
      <t xml:space="preserve">FUNDS </t>
    </r>
    <r>
      <rPr>
        <i/>
        <sz val="12"/>
        <color theme="1"/>
        <rFont val="Times New Roman"/>
        <family val="1"/>
      </rPr>
      <t xml:space="preserve">(inclusive of the 15% administrative fee and mileage) </t>
    </r>
    <r>
      <rPr>
        <b/>
        <sz val="12"/>
        <color theme="1"/>
        <rFont val="Times New Roman"/>
        <family val="1"/>
      </rPr>
      <t>cannot exceed $100,000.00</t>
    </r>
    <r>
      <rPr>
        <sz val="12"/>
        <color theme="1"/>
        <rFont val="Times New Roman"/>
        <family val="1"/>
      </rPr>
      <t>.</t>
    </r>
  </si>
  <si>
    <r>
      <rPr>
        <u/>
        <sz val="12"/>
        <rFont val="Times New Roman"/>
        <family val="1"/>
      </rPr>
      <t xml:space="preserve">B. </t>
    </r>
    <r>
      <rPr>
        <b/>
        <u/>
        <sz val="12"/>
        <rFont val="Times New Roman"/>
        <family val="1"/>
      </rPr>
      <t>Durable</t>
    </r>
    <r>
      <rPr>
        <u/>
        <sz val="12"/>
        <rFont val="Times New Roman"/>
        <family val="1"/>
      </rPr>
      <t xml:space="preserve"> Goods</t>
    </r>
    <r>
      <rPr>
        <sz val="12"/>
        <rFont val="Times New Roman"/>
        <family val="1"/>
      </rPr>
      <t xml:space="preserve">
(tangible, </t>
    </r>
    <r>
      <rPr>
        <i/>
        <sz val="12"/>
        <rFont val="Times New Roman"/>
        <family val="1"/>
      </rPr>
      <t>long</t>
    </r>
    <r>
      <rPr>
        <sz val="12"/>
        <rFont val="Times New Roman"/>
        <family val="1"/>
      </rPr>
      <t xml:space="preserve">-lived items like PVC pipe, T-posts, wire, etc.)
</t>
    </r>
    <r>
      <rPr>
        <b/>
        <sz val="12"/>
        <rFont val="Times New Roman"/>
        <family val="1"/>
      </rPr>
      <t>* See FAQs regarding exclusion of certain durable goods</t>
    </r>
    <r>
      <rPr>
        <sz val="12"/>
        <rFont val="Times New Roman"/>
        <family val="1"/>
      </rPr>
      <t xml:space="preserve">, such as
building materials and power tools; and </t>
    </r>
    <r>
      <rPr>
        <b/>
        <sz val="12"/>
        <rFont val="Times New Roman"/>
        <family val="1"/>
      </rPr>
      <t>any</t>
    </r>
    <r>
      <rPr>
        <sz val="12"/>
        <rFont val="Times New Roman"/>
        <family val="1"/>
      </rPr>
      <t xml:space="preserve"> durable good costing $5,000 or more.</t>
    </r>
  </si>
  <si>
    <r>
      <rPr>
        <b/>
        <sz val="12"/>
        <rFont val="Times New Roman"/>
        <family val="1"/>
      </rPr>
      <t>PROJECT ACTIVITIES</t>
    </r>
    <r>
      <rPr>
        <sz val="12"/>
        <rFont val="Times New Roman"/>
        <family val="1"/>
      </rPr>
      <t xml:space="preserve">
Do </t>
    </r>
    <r>
      <rPr>
        <b/>
        <sz val="12"/>
        <color rgb="FFC00000"/>
        <rFont val="Times New Roman"/>
        <family val="1"/>
      </rPr>
      <t>not</t>
    </r>
    <r>
      <rPr>
        <sz val="12"/>
        <rFont val="Times New Roman"/>
        <family val="1"/>
      </rPr>
      <t xml:space="preserve"> list only
what you plan to buy.
</t>
    </r>
    <r>
      <rPr>
        <i/>
        <sz val="12"/>
        <rFont val="Times New Roman"/>
        <family val="1"/>
      </rPr>
      <t xml:space="preserve">(That information
will already appear
in one of the columns
to the right.)
</t>
    </r>
    <r>
      <rPr>
        <b/>
        <sz val="12"/>
        <color rgb="FFC00000"/>
        <rFont val="Times New Roman"/>
        <family val="1"/>
      </rPr>
      <t>Example of what
NOT to do</t>
    </r>
    <r>
      <rPr>
        <sz val="12"/>
        <rFont val="Times New Roman"/>
        <family val="1"/>
      </rPr>
      <t xml:space="preserve">:
5-way cover crop mix
--------------------------------
</t>
    </r>
    <r>
      <rPr>
        <b/>
        <sz val="12"/>
        <color rgb="FF00B050"/>
        <rFont val="Times New Roman"/>
        <family val="1"/>
      </rPr>
      <t xml:space="preserve">
DO </t>
    </r>
    <r>
      <rPr>
        <sz val="12"/>
        <rFont val="Times New Roman"/>
        <family val="1"/>
      </rPr>
      <t xml:space="preserve">use verbs and
important details
to describe
what you plan to do.
</t>
    </r>
    <r>
      <rPr>
        <b/>
        <sz val="12"/>
        <color rgb="FF00B050"/>
        <rFont val="Times New Roman"/>
        <family val="1"/>
      </rPr>
      <t xml:space="preserve">
Example of what to do</t>
    </r>
    <r>
      <rPr>
        <sz val="12"/>
        <rFont val="Times New Roman"/>
        <family val="1"/>
      </rPr>
      <t>:
Drill-seed a 5-way
cover crop mix in Field A</t>
    </r>
    <r>
      <rPr>
        <b/>
        <i/>
        <sz val="12"/>
        <rFont val="Times New Roman"/>
        <family val="1"/>
      </rPr>
      <t xml:space="preserve">
</t>
    </r>
  </si>
  <si>
    <r>
      <rPr>
        <b/>
        <sz val="12"/>
        <rFont val="Times New Roman"/>
        <family val="1"/>
      </rPr>
      <t xml:space="preserve">TIMELINE
</t>
    </r>
    <r>
      <rPr>
        <sz val="12"/>
        <rFont val="Times New Roman"/>
        <family val="1"/>
      </rPr>
      <t xml:space="preserve">
Click on a box below, then </t>
    </r>
    <r>
      <rPr>
        <b/>
        <sz val="12"/>
        <rFont val="Times New Roman"/>
        <family val="1"/>
      </rPr>
      <t xml:space="preserve">click the dropdown menu </t>
    </r>
    <r>
      <rPr>
        <sz val="12"/>
        <rFont val="Times New Roman"/>
        <family val="1"/>
      </rPr>
      <t xml:space="preserve">▼ 
to the right of each box to </t>
    </r>
    <r>
      <rPr>
        <b/>
        <sz val="12"/>
        <rFont val="Times New Roman"/>
        <family val="1"/>
      </rPr>
      <t xml:space="preserve">note the quarter </t>
    </r>
    <r>
      <rPr>
        <sz val="12"/>
        <rFont val="Times New Roman"/>
        <family val="1"/>
      </rPr>
      <t xml:space="preserve">in which each project activity will occur:
</t>
    </r>
    <r>
      <rPr>
        <b/>
        <sz val="12"/>
        <rFont val="Times New Roman"/>
        <family val="1"/>
      </rPr>
      <t xml:space="preserve">1st Quarter
</t>
    </r>
    <r>
      <rPr>
        <sz val="12"/>
        <rFont val="Times New Roman"/>
        <family val="1"/>
      </rPr>
      <t xml:space="preserve">(July-Oct 2025)
</t>
    </r>
    <r>
      <rPr>
        <b/>
        <sz val="12"/>
        <rFont val="Times New Roman"/>
        <family val="1"/>
      </rPr>
      <t>2nd Quarter</t>
    </r>
    <r>
      <rPr>
        <sz val="12"/>
        <rFont val="Times New Roman"/>
        <family val="1"/>
      </rPr>
      <t xml:space="preserve">
(Nov '25-Feb '26)
</t>
    </r>
    <r>
      <rPr>
        <b/>
        <sz val="12"/>
        <rFont val="Times New Roman"/>
        <family val="1"/>
      </rPr>
      <t xml:space="preserve">3rd Quarter
</t>
    </r>
    <r>
      <rPr>
        <sz val="12"/>
        <rFont val="Times New Roman"/>
        <family val="1"/>
      </rPr>
      <t xml:space="preserve">(March-May 2026)
</t>
    </r>
    <r>
      <rPr>
        <b/>
        <sz val="12"/>
        <rFont val="Times New Roman"/>
        <family val="1"/>
      </rPr>
      <t xml:space="preserve">4th/Final Quarter
</t>
    </r>
    <r>
      <rPr>
        <sz val="12"/>
        <rFont val="Times New Roman"/>
        <family val="1"/>
      </rPr>
      <t>(June-Sept 2026)</t>
    </r>
  </si>
  <si>
    <r>
      <rPr>
        <u/>
        <sz val="12"/>
        <rFont val="Times New Roman"/>
        <family val="1"/>
      </rPr>
      <t xml:space="preserve">C. </t>
    </r>
    <r>
      <rPr>
        <b/>
        <u/>
        <sz val="12"/>
        <rFont val="Times New Roman"/>
        <family val="1"/>
      </rPr>
      <t>Services</t>
    </r>
    <r>
      <rPr>
        <sz val="12"/>
        <rFont val="Times New Roman"/>
        <family val="1"/>
      </rPr>
      <t xml:space="preserve">
(specialized work performed by a </t>
    </r>
    <r>
      <rPr>
        <b/>
        <sz val="12"/>
        <rFont val="Times New Roman"/>
        <family val="1"/>
      </rPr>
      <t>business</t>
    </r>
    <r>
      <rPr>
        <sz val="12"/>
        <rFont val="Times New Roman"/>
        <family val="1"/>
      </rPr>
      <t xml:space="preserve">)
</t>
    </r>
    <r>
      <rPr>
        <b/>
        <sz val="12"/>
        <rFont val="Times New Roman"/>
        <family val="1"/>
      </rPr>
      <t>* See FAQs regarding exclusion of certain services</t>
    </r>
    <r>
      <rPr>
        <sz val="12"/>
        <rFont val="Times New Roman"/>
        <family val="1"/>
      </rPr>
      <t xml:space="preserve">, such as
hiring a consultant(s) accounting for more than 10% of </t>
    </r>
    <r>
      <rPr>
        <b/>
        <sz val="12"/>
        <rFont val="Times New Roman"/>
        <family val="1"/>
      </rPr>
      <t xml:space="preserve">TOTAL </t>
    </r>
    <r>
      <rPr>
        <b/>
        <sz val="12"/>
        <color rgb="FFC00000"/>
        <rFont val="Times New Roman"/>
        <family val="1"/>
      </rPr>
      <t>PROJECT</t>
    </r>
    <r>
      <rPr>
        <b/>
        <sz val="12"/>
        <rFont val="Times New Roman"/>
        <family val="1"/>
      </rPr>
      <t xml:space="preserve"> FUNDS</t>
    </r>
    <r>
      <rPr>
        <sz val="12"/>
        <rFont val="Times New Roman"/>
        <family val="1"/>
      </rPr>
      <t>.</t>
    </r>
  </si>
  <si>
    <t>Complete this table if you are requesting funds to implement a cover crop</t>
  </si>
  <si>
    <t>INTENDED SEEDING DATE
(Month or month range)</t>
  </si>
  <si>
    <t>MIX NAME OR SPECIES NAME</t>
  </si>
  <si>
    <t>FIELD OR PASTURE NAME</t>
  </si>
  <si>
    <t>NRCS-RECOMMENDED SEEDING RATE (lbs/ac)</t>
  </si>
  <si>
    <t>ACRES SEEDED</t>
  </si>
  <si>
    <t>lbs OF SEED</t>
  </si>
  <si>
    <t xml:space="preserve">*EXAMPLE* April-May </t>
  </si>
  <si>
    <t>*EXAMPLE* Spring Green Manure Mix</t>
  </si>
  <si>
    <t>*EXAMPLE* Field 1</t>
  </si>
  <si>
    <t>*EXAMPLE* August-October</t>
  </si>
  <si>
    <t>*EXAMPLE* Field peas, oats, hairy vetch</t>
  </si>
  <si>
    <t>*EXAMPLE* Field 2</t>
  </si>
  <si>
    <r>
      <rPr>
        <b/>
        <sz val="25"/>
        <rFont val="Times New Roman"/>
        <family val="1"/>
      </rPr>
      <t xml:space="preserve">Directions for completing this project activity timeline + budget template </t>
    </r>
    <r>
      <rPr>
        <b/>
        <sz val="25"/>
        <color rgb="FFC00000"/>
        <rFont val="Times New Roman"/>
        <family val="1"/>
      </rPr>
      <t xml:space="preserve">REQUIRED for Eligible Entities </t>
    </r>
    <r>
      <rPr>
        <b/>
        <sz val="25"/>
        <rFont val="Times New Roman"/>
        <family val="1"/>
      </rPr>
      <t>to apply for NMDA's Healthy Soil Program fiscal year 2026 (FY26) grants:</t>
    </r>
    <r>
      <rPr>
        <b/>
        <sz val="15"/>
        <rFont val="Times New Roman"/>
        <family val="1"/>
      </rPr>
      <t xml:space="preserve">
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 xml:space="preserve">1.  Work on, save, and submit this template </t>
    </r>
    <r>
      <rPr>
        <b/>
        <sz val="15"/>
        <color rgb="FFC00000"/>
        <rFont val="Times New Roman"/>
        <family val="1"/>
      </rPr>
      <t xml:space="preserve">exclusively </t>
    </r>
    <r>
      <rPr>
        <b/>
        <sz val="15"/>
        <rFont val="Times New Roman"/>
        <family val="1"/>
      </rPr>
      <t xml:space="preserve">in Excel format.  </t>
    </r>
    <r>
      <rPr>
        <sz val="15"/>
        <rFont val="Times New Roman"/>
        <family val="1"/>
      </rPr>
      <t xml:space="preserve">Eligible Entities are cautioned not to remove or otherwise manipulate the mathematical formulas that automatically calculate dollar totals throughout Tab 2 of this document.  </t>
    </r>
    <r>
      <rPr>
        <b/>
        <sz val="15"/>
        <rFont val="Times New Roman"/>
        <family val="1"/>
      </rPr>
      <t>Removing or otherwise manipulating the mathematical formulas in this document could result in application ineligibility</t>
    </r>
    <r>
      <rPr>
        <sz val="15"/>
        <rFont val="Times New Roman"/>
        <family val="1"/>
      </rPr>
      <t xml:space="preserve">.  </t>
    </r>
    <r>
      <rPr>
        <b/>
        <sz val="15"/>
        <rFont val="Times New Roman"/>
        <family val="1"/>
      </rPr>
      <t xml:space="preserve">
2.  Review the FAQ.  </t>
    </r>
    <r>
      <rPr>
        <sz val="15"/>
        <rFont val="Times New Roman"/>
        <family val="1"/>
      </rPr>
      <t xml:space="preserve">Prior to and while completing this template, NMDA strongly encourages you to review the Frequently Asked Questions (FAQ) document for information about funding caps; timeframes; and eligible and ineligible expenses.  The FAQ for Eligible Entities is available at the Healthy Soil Program website:
</t>
    </r>
    <r>
      <rPr>
        <u/>
        <sz val="15"/>
        <color rgb="FF0070C0"/>
        <rFont val="Times New Roman"/>
        <family val="1"/>
      </rPr>
      <t>https://nmdeptag.nmsu.edu/hsp/requirements-for-</t>
    </r>
    <r>
      <rPr>
        <b/>
        <u/>
        <sz val="15"/>
        <color rgb="FF0070C0"/>
        <rFont val="Times New Roman"/>
        <family val="1"/>
      </rPr>
      <t>eligible-entities</t>
    </r>
    <r>
      <rPr>
        <u/>
        <sz val="15"/>
        <color rgb="FF0070C0"/>
        <rFont val="Times New Roman"/>
        <family val="1"/>
      </rPr>
      <t>.html</t>
    </r>
    <r>
      <rPr>
        <sz val="15"/>
        <rFont val="Times New Roman"/>
        <family val="1"/>
      </rPr>
      <t xml:space="preserve">.
</t>
    </r>
    <r>
      <rPr>
        <b/>
        <sz val="15"/>
        <rFont val="Times New Roman"/>
        <family val="1"/>
      </rPr>
      <t xml:space="preserve">3.  Be brief but specific. </t>
    </r>
    <r>
      <rPr>
        <sz val="15"/>
        <rFont val="Times New Roman"/>
        <family val="1"/>
      </rPr>
      <t xml:space="preserve"> Columns in which you likely will enter a fair amount of text -- such as the descriptions of project activities, as well as descriptions of budget items -- are programmed to expand as you type.  Be brief but specific in your descriptions.
</t>
    </r>
    <r>
      <rPr>
        <b/>
        <sz val="15"/>
        <color rgb="FFC00000"/>
        <rFont val="Times New Roman"/>
        <family val="1"/>
      </rPr>
      <t>EXAMPLES</t>
    </r>
    <r>
      <rPr>
        <sz val="15"/>
        <color rgb="FFC00000"/>
        <rFont val="Times New Roman"/>
        <family val="1"/>
      </rPr>
      <t xml:space="preserve">: </t>
    </r>
    <r>
      <rPr>
        <sz val="15"/>
        <rFont val="Times New Roman"/>
        <family val="1"/>
      </rPr>
      <t xml:space="preserve">Name the </t>
    </r>
    <r>
      <rPr>
        <b/>
        <u/>
        <sz val="15"/>
        <rFont val="Times New Roman"/>
        <family val="1"/>
      </rPr>
      <t>species</t>
    </r>
    <r>
      <rPr>
        <b/>
        <sz val="15"/>
        <rFont val="Times New Roman"/>
        <family val="1"/>
      </rPr>
      <t xml:space="preserve"> </t>
    </r>
    <r>
      <rPr>
        <sz val="15"/>
        <rFont val="Times New Roman"/>
        <family val="1"/>
      </rPr>
      <t xml:space="preserve">in the cover crop mix.  Indicate the </t>
    </r>
    <r>
      <rPr>
        <b/>
        <u/>
        <sz val="15"/>
        <rFont val="Times New Roman"/>
        <family val="1"/>
      </rPr>
      <t>weight</t>
    </r>
    <r>
      <rPr>
        <b/>
        <sz val="15"/>
        <rFont val="Times New Roman"/>
        <family val="1"/>
      </rPr>
      <t xml:space="preserve"> </t>
    </r>
    <r>
      <rPr>
        <sz val="15"/>
        <rFont val="Times New Roman"/>
        <family val="1"/>
      </rPr>
      <t xml:space="preserve">of the hay bales.  Describe the </t>
    </r>
    <r>
      <rPr>
        <b/>
        <u/>
        <sz val="15"/>
        <rFont val="Times New Roman"/>
        <family val="1"/>
      </rPr>
      <t>type</t>
    </r>
    <r>
      <rPr>
        <b/>
        <sz val="15"/>
        <rFont val="Times New Roman"/>
        <family val="1"/>
      </rPr>
      <t xml:space="preserve"> </t>
    </r>
    <r>
      <rPr>
        <sz val="15"/>
        <rFont val="Times New Roman"/>
        <family val="1"/>
      </rPr>
      <t xml:space="preserve">of services you seek from the business you intend to hire.
</t>
    </r>
    <r>
      <rPr>
        <b/>
        <sz val="15"/>
        <rFont val="Times New Roman"/>
        <family val="1"/>
      </rPr>
      <t xml:space="preserve">4.  Complete the template </t>
    </r>
    <r>
      <rPr>
        <b/>
        <u/>
        <sz val="15"/>
        <rFont val="Times New Roman"/>
        <family val="1"/>
      </rPr>
      <t>chronologically</t>
    </r>
    <r>
      <rPr>
        <b/>
        <sz val="15"/>
        <rFont val="Times New Roman"/>
        <family val="1"/>
      </rPr>
      <t xml:space="preserve"> based on when activities and associated purchases will occur.  </t>
    </r>
    <r>
      <rPr>
        <sz val="15"/>
        <rFont val="Times New Roman"/>
        <family val="1"/>
      </rPr>
      <t xml:space="preserve">On </t>
    </r>
    <r>
      <rPr>
        <b/>
        <sz val="15"/>
        <color rgb="FF008000"/>
        <rFont val="Times New Roman"/>
        <family val="1"/>
      </rPr>
      <t>Tab</t>
    </r>
    <r>
      <rPr>
        <sz val="15"/>
        <color theme="9" tint="-0.249977111117893"/>
        <rFont val="Times New Roman"/>
        <family val="1"/>
      </rPr>
      <t xml:space="preserve"> </t>
    </r>
    <r>
      <rPr>
        <b/>
        <sz val="15"/>
        <color theme="9" tint="-0.249977111117893"/>
        <rFont val="Times New Roman"/>
        <family val="1"/>
      </rPr>
      <t>2. HSP $ requested for project</t>
    </r>
    <r>
      <rPr>
        <sz val="15"/>
        <rFont val="Times New Roman"/>
        <family val="1"/>
      </rPr>
      <t xml:space="preserve">, list in chronological order the activities required to implement your Healthy Soil Program project, beginning with when those activities will happen (1st quarter, 2nd quarter, 3rd quarter, or 4th/final quarter).  Then, list the eligible expenses associated with each activity.
</t>
    </r>
    <r>
      <rPr>
        <b/>
        <sz val="15"/>
        <color rgb="FFC00000"/>
        <rFont val="Times New Roman"/>
        <family val="1"/>
      </rPr>
      <t>NOTES</t>
    </r>
    <r>
      <rPr>
        <b/>
        <sz val="15"/>
        <rFont val="Times New Roman"/>
        <family val="1"/>
      </rPr>
      <t xml:space="preserve">: </t>
    </r>
    <r>
      <rPr>
        <sz val="15"/>
        <rFont val="Times New Roman"/>
        <family val="1"/>
      </rPr>
      <t xml:space="preserve">Because a single activity could involve </t>
    </r>
    <r>
      <rPr>
        <i/>
        <sz val="15"/>
        <rFont val="Times New Roman"/>
        <family val="1"/>
      </rPr>
      <t xml:space="preserve">multiple </t>
    </r>
    <r>
      <rPr>
        <sz val="15"/>
        <rFont val="Times New Roman"/>
        <family val="1"/>
      </rPr>
      <t>goods and/or services, it's possible that the PROJECT ACTIVITIES columns will include some empty cells; that is acceptable.  Do not account multiple times for a single budget item, even if it will be used for multiple activities of the project (such as hand tools).</t>
    </r>
    <r>
      <rPr>
        <i/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 xml:space="preserve">5.  Requesting grant funds to plant a cover crop?  </t>
    </r>
    <r>
      <rPr>
        <sz val="15"/>
        <rFont val="Times New Roman"/>
        <family val="1"/>
      </rPr>
      <t xml:space="preserve">On </t>
    </r>
    <r>
      <rPr>
        <b/>
        <sz val="15"/>
        <color rgb="FF008000"/>
        <rFont val="Times New Roman"/>
        <family val="1"/>
      </rPr>
      <t>Tab</t>
    </r>
    <r>
      <rPr>
        <sz val="15"/>
        <rFont val="Times New Roman"/>
        <family val="1"/>
      </rPr>
      <t xml:space="preserve"> </t>
    </r>
    <r>
      <rPr>
        <b/>
        <sz val="15"/>
        <color rgb="FF008000"/>
        <rFont val="Times New Roman"/>
        <family val="1"/>
      </rPr>
      <t>2. HSP $ requested for project</t>
    </r>
    <r>
      <rPr>
        <sz val="15"/>
        <rFont val="Times New Roman"/>
        <family val="1"/>
      </rPr>
      <t>,</t>
    </r>
    <r>
      <rPr>
        <b/>
        <sz val="15"/>
        <rFont val="Times New Roman"/>
        <family val="1"/>
      </rPr>
      <t xml:space="preserve"> complete</t>
    </r>
    <r>
      <rPr>
        <b/>
        <sz val="15"/>
        <color theme="4"/>
        <rFont val="Times New Roman"/>
        <family val="1"/>
      </rPr>
      <t xml:space="preserve"> </t>
    </r>
    <r>
      <rPr>
        <b/>
        <sz val="15"/>
        <color rgb="FF0070C0"/>
        <rFont val="Times New Roman"/>
        <family val="1"/>
      </rPr>
      <t>the blue table</t>
    </r>
    <r>
      <rPr>
        <b/>
        <sz val="15"/>
        <rFont val="Times New Roman"/>
        <family val="1"/>
      </rPr>
      <t xml:space="preserve"> </t>
    </r>
    <r>
      <rPr>
        <sz val="15"/>
        <rFont val="Times New Roman"/>
        <family val="1"/>
      </rPr>
      <t>to the right of the main timeline + budget.</t>
    </r>
    <r>
      <rPr>
        <b/>
        <sz val="15"/>
        <rFont val="Times New Roman"/>
        <family val="1"/>
      </rPr>
      <t xml:space="preserve">
6.  Upload the completed version of this document in Excel format where noted in the online application.</t>
    </r>
  </si>
  <si>
    <t>1st Q (July-Oct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</si>
</sst>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m/dd/yy;@"/>
    <numFmt numFmtId="166" formatCode="0.0"/>
  </numFmts>
  <fonts count="40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5"/>
      <color rgb="FF000000"/>
      <name val="Times New Roman"/>
      <family val="1"/>
    </font>
    <font>
      <b/>
      <sz val="15"/>
      <color rgb="FFC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2"/>
      <color rgb="FFC00000"/>
      <name val="Times New Roman"/>
      <family val="1"/>
    </font>
    <font>
      <b/>
      <sz val="15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C00000"/>
      <name val="Times New Roman"/>
      <family val="1"/>
    </font>
    <font>
      <b/>
      <u/>
      <sz val="15"/>
      <name val="Times New Roman"/>
      <family val="1"/>
    </font>
    <font>
      <b/>
      <sz val="12"/>
      <name val="Times New Roman"/>
      <family val="1"/>
    </font>
    <font>
      <sz val="15"/>
      <color rgb="FFC00000"/>
      <name val="Times New Roman"/>
      <family val="1"/>
    </font>
    <font>
      <i/>
      <sz val="15"/>
      <name val="Times New Roman"/>
      <family val="1"/>
    </font>
    <font>
      <b/>
      <sz val="25"/>
      <name val="Times New Roman"/>
      <family val="1"/>
    </font>
    <font>
      <b/>
      <sz val="25"/>
      <color rgb="FFC00000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sz val="12"/>
      <color rgb="FF0070C0"/>
      <name val="Times New Roman"/>
      <family val="1"/>
    </font>
    <font>
      <sz val="11"/>
      <color rgb="FF0070C0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i/>
      <sz val="12"/>
      <color rgb="FF00B050"/>
      <name val="Times New Roman"/>
      <family val="1"/>
    </font>
    <font>
      <sz val="15"/>
      <color theme="9" tint="-0.249977111117893"/>
      <name val="Times New Roman"/>
      <family val="1"/>
    </font>
    <font>
      <b/>
      <sz val="15"/>
      <color theme="9" tint="-0.249977111117893"/>
      <name val="Times New Roman"/>
      <family val="1"/>
    </font>
    <font>
      <i/>
      <sz val="12"/>
      <color theme="1"/>
      <name val="Times New Roman"/>
      <family val="1"/>
    </font>
    <font>
      <b/>
      <i/>
      <sz val="12"/>
      <name val="Times New Roman"/>
      <family val="1"/>
    </font>
    <font>
      <u/>
      <sz val="15"/>
      <color rgb="FF0070C0"/>
      <name val="Times New Roman"/>
      <family val="1"/>
    </font>
    <font>
      <b/>
      <u/>
      <sz val="15"/>
      <color rgb="FF0070C0"/>
      <name val="Times New Roman"/>
      <family val="1"/>
    </font>
    <font>
      <b/>
      <sz val="15"/>
      <color theme="4"/>
      <name val="Times New Roman"/>
      <family val="1"/>
    </font>
    <font>
      <b/>
      <sz val="15"/>
      <color rgb="FF0070C0"/>
      <name val="Times New Roman"/>
      <family val="1"/>
    </font>
    <font>
      <b/>
      <sz val="15"/>
      <color rgb="FF008000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 applyAlignment="1">
      <alignment vertical="top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20" fillId="5" borderId="1" xfId="0" applyFont="1" applyFill="1" applyBorder="1" applyAlignment="1" applyProtection="1">
      <alignment horizontal="center" vertical="center" wrapText="1"/>
    </xf>
    <xf numFmtId="0" fontId="20" fillId="11" borderId="1" xfId="0" applyFont="1" applyFill="1" applyBorder="1" applyAlignment="1" applyProtection="1">
      <alignment horizontal="center" vertical="center" wrapText="1"/>
    </xf>
    <xf numFmtId="164" fontId="20" fillId="5" borderId="1" xfId="0" applyNumberFormat="1" applyFont="1" applyFill="1" applyBorder="1" applyAlignment="1" applyProtection="1">
      <alignment horizontal="center" vertical="center" wrapText="1"/>
    </xf>
    <xf numFmtId="0" fontId="20" fillId="8" borderId="1" xfId="0" applyFont="1" applyFill="1" applyBorder="1" applyAlignment="1" applyProtection="1">
      <alignment horizontal="center" vertical="center" wrapText="1"/>
    </xf>
    <xf numFmtId="164" fontId="20" fillId="8" borderId="1" xfId="0" applyNumberFormat="1" applyFont="1" applyFill="1" applyBorder="1" applyAlignment="1" applyProtection="1">
      <alignment horizontal="center" vertical="center" wrapText="1"/>
    </xf>
    <xf numFmtId="0" fontId="20" fillId="10" borderId="1" xfId="0" applyFont="1" applyFill="1" applyBorder="1" applyAlignment="1" applyProtection="1">
      <alignment horizontal="center" vertical="center" wrapText="1"/>
    </xf>
    <xf numFmtId="164" fontId="20" fillId="1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/>
    <xf numFmtId="0" fontId="9" fillId="0" borderId="1" xfId="0" applyNumberFormat="1" applyFont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center" vertical="top" wrapText="1"/>
    </xf>
    <xf numFmtId="0" fontId="20" fillId="5" borderId="1" xfId="0" applyFont="1" applyFill="1" applyBorder="1" applyAlignment="1" applyProtection="1">
      <alignment vertical="top" wrapText="1"/>
    </xf>
    <xf numFmtId="0" fontId="20" fillId="11" borderId="1" xfId="0" quotePrefix="1" applyFont="1" applyFill="1" applyBorder="1" applyAlignment="1" applyProtection="1">
      <alignment horizontal="center" vertical="top" wrapText="1"/>
    </xf>
    <xf numFmtId="164" fontId="20" fillId="5" borderId="1" xfId="0" applyNumberFormat="1" applyFont="1" applyFill="1" applyBorder="1" applyAlignment="1" applyProtection="1">
      <alignment vertical="top" wrapText="1"/>
    </xf>
    <xf numFmtId="0" fontId="20" fillId="8" borderId="1" xfId="0" applyFont="1" applyFill="1" applyBorder="1" applyAlignment="1" applyProtection="1">
      <alignment horizontal="center" vertical="top" wrapText="1"/>
    </xf>
    <xf numFmtId="0" fontId="20" fillId="8" borderId="1" xfId="0" applyFont="1" applyFill="1" applyBorder="1" applyAlignment="1" applyProtection="1">
      <alignment vertical="top" wrapText="1"/>
    </xf>
    <xf numFmtId="164" fontId="20" fillId="8" borderId="1" xfId="0" applyNumberFormat="1" applyFont="1" applyFill="1" applyBorder="1" applyAlignment="1" applyProtection="1">
      <alignment vertical="top" wrapText="1"/>
    </xf>
    <xf numFmtId="0" fontId="20" fillId="10" borderId="1" xfId="0" applyFont="1" applyFill="1" applyBorder="1" applyAlignment="1" applyProtection="1">
      <alignment vertical="top" wrapText="1"/>
    </xf>
    <xf numFmtId="164" fontId="20" fillId="10" borderId="1" xfId="0" applyNumberFormat="1" applyFont="1" applyFill="1" applyBorder="1" applyAlignment="1" applyProtection="1">
      <alignment vertical="top" wrapText="1"/>
    </xf>
    <xf numFmtId="0" fontId="0" fillId="0" borderId="0" xfId="0" applyProtection="1"/>
    <xf numFmtId="0" fontId="2" fillId="0" borderId="0" xfId="0" applyFont="1" applyBorder="1" applyProtection="1"/>
    <xf numFmtId="0" fontId="6" fillId="6" borderId="1" xfId="0" applyFont="1" applyFill="1" applyBorder="1" applyProtection="1"/>
    <xf numFmtId="0" fontId="20" fillId="6" borderId="1" xfId="0" applyFont="1" applyFill="1" applyBorder="1" applyAlignment="1" applyProtection="1">
      <alignment horizontal="center" vertical="center" wrapText="1"/>
    </xf>
    <xf numFmtId="0" fontId="20" fillId="6" borderId="1" xfId="0" applyFont="1" applyFill="1" applyBorder="1" applyAlignment="1" applyProtection="1">
      <alignment wrapText="1"/>
    </xf>
    <xf numFmtId="164" fontId="14" fillId="5" borderId="1" xfId="0" applyNumberFormat="1" applyFont="1" applyFill="1" applyBorder="1" applyAlignment="1" applyProtection="1">
      <alignment wrapText="1"/>
    </xf>
    <xf numFmtId="164" fontId="14" fillId="8" borderId="1" xfId="0" applyNumberFormat="1" applyFont="1" applyFill="1" applyBorder="1" applyAlignment="1" applyProtection="1">
      <alignment wrapText="1"/>
    </xf>
    <xf numFmtId="164" fontId="14" fillId="10" borderId="1" xfId="0" applyNumberFormat="1" applyFont="1" applyFill="1" applyBorder="1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164" fontId="6" fillId="0" borderId="0" xfId="0" applyNumberFormat="1" applyFont="1" applyProtection="1"/>
    <xf numFmtId="164" fontId="21" fillId="0" borderId="0" xfId="0" applyNumberFormat="1" applyFont="1" applyProtection="1"/>
    <xf numFmtId="164" fontId="20" fillId="3" borderId="2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164" fontId="20" fillId="0" borderId="0" xfId="0" applyNumberFormat="1" applyFont="1" applyProtection="1"/>
    <xf numFmtId="164" fontId="20" fillId="5" borderId="2" xfId="0" applyNumberFormat="1" applyFont="1" applyFill="1" applyBorder="1" applyProtection="1"/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/>
    </xf>
    <xf numFmtId="164" fontId="20" fillId="0" borderId="0" xfId="0" applyNumberFormat="1" applyFont="1" applyFill="1" applyBorder="1" applyProtection="1"/>
    <xf numFmtId="0" fontId="6" fillId="0" borderId="4" xfId="0" applyFont="1" applyFill="1" applyBorder="1" applyAlignment="1" applyProtection="1">
      <alignment horizontal="left" wrapText="1"/>
    </xf>
    <xf numFmtId="0" fontId="6" fillId="0" borderId="10" xfId="0" applyFont="1" applyFill="1" applyBorder="1" applyAlignment="1" applyProtection="1">
      <alignment horizontal="left" wrapText="1"/>
    </xf>
    <xf numFmtId="0" fontId="6" fillId="0" borderId="10" xfId="0" applyFont="1" applyFill="1" applyBorder="1" applyAlignment="1" applyProtection="1">
      <alignment horizontal="center" wrapText="1"/>
    </xf>
    <xf numFmtId="164" fontId="20" fillId="0" borderId="4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164" fontId="22" fillId="0" borderId="0" xfId="0" applyNumberFormat="1" applyFont="1" applyProtection="1"/>
    <xf numFmtId="164" fontId="8" fillId="3" borderId="2" xfId="0" applyNumberFormat="1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 vertical="center"/>
    </xf>
    <xf numFmtId="0" fontId="22" fillId="0" borderId="0" xfId="0" applyFont="1" applyProtection="1"/>
    <xf numFmtId="0" fontId="6" fillId="0" borderId="0" xfId="0" applyFont="1" applyAlignment="1" applyProtection="1">
      <alignment wrapText="1"/>
    </xf>
    <xf numFmtId="0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center" vertical="top" wrapText="1"/>
      <protection locked="0"/>
    </xf>
    <xf numFmtId="0" fontId="20" fillId="5" borderId="1" xfId="0" applyFont="1" applyFill="1" applyBorder="1" applyAlignment="1" applyProtection="1">
      <alignment vertical="top" wrapText="1"/>
      <protection locked="0"/>
    </xf>
    <xf numFmtId="165" fontId="20" fillId="0" borderId="1" xfId="0" applyNumberFormat="1" applyFont="1" applyBorder="1" applyAlignment="1" applyProtection="1">
      <alignment vertical="top" wrapText="1"/>
      <protection locked="0"/>
    </xf>
    <xf numFmtId="164" fontId="20" fillId="5" borderId="1" xfId="0" applyNumberFormat="1" applyFont="1" applyFill="1" applyBorder="1" applyAlignment="1" applyProtection="1">
      <alignment vertical="top" wrapText="1"/>
      <protection locked="0"/>
    </xf>
    <xf numFmtId="0" fontId="20" fillId="8" borderId="1" xfId="0" applyFont="1" applyFill="1" applyBorder="1" applyAlignment="1" applyProtection="1">
      <alignment horizontal="center" vertical="top" wrapText="1"/>
      <protection locked="0"/>
    </xf>
    <xf numFmtId="0" fontId="20" fillId="8" borderId="1" xfId="0" applyFont="1" applyFill="1" applyBorder="1" applyAlignment="1" applyProtection="1">
      <alignment vertical="top" wrapText="1"/>
      <protection locked="0"/>
    </xf>
    <xf numFmtId="164" fontId="20" fillId="8" borderId="1" xfId="0" applyNumberFormat="1" applyFont="1" applyFill="1" applyBorder="1" applyAlignment="1" applyProtection="1">
      <alignment vertical="top" wrapText="1"/>
      <protection locked="0"/>
    </xf>
    <xf numFmtId="0" fontId="20" fillId="10" borderId="1" xfId="0" applyFont="1" applyFill="1" applyBorder="1" applyAlignment="1" applyProtection="1">
      <alignment vertical="top" wrapText="1"/>
      <protection locked="0"/>
    </xf>
    <xf numFmtId="0" fontId="23" fillId="10" borderId="1" xfId="0" applyFont="1" applyFill="1" applyBorder="1" applyAlignment="1" applyProtection="1">
      <alignment vertical="top" wrapText="1"/>
      <protection locked="0"/>
    </xf>
    <xf numFmtId="164" fontId="20" fillId="10" borderId="1" xfId="0" applyNumberFormat="1" applyFont="1" applyFill="1" applyBorder="1" applyAlignment="1" applyProtection="1">
      <alignment vertical="top" wrapText="1"/>
      <protection locked="0"/>
    </xf>
    <xf numFmtId="0" fontId="20" fillId="0" borderId="1" xfId="0" applyFont="1" applyBorder="1" applyAlignment="1" applyProtection="1">
      <alignment vertical="top" wrapText="1"/>
      <protection locked="0"/>
    </xf>
    <xf numFmtId="0" fontId="37" fillId="14" borderId="35" xfId="0" applyFont="1" applyFill="1" applyBorder="1" applyAlignment="1">
      <alignment horizontal="center" vertical="center" wrapText="1"/>
    </xf>
    <xf numFmtId="0" fontId="37" fillId="14" borderId="36" xfId="0" applyFont="1" applyFill="1" applyBorder="1" applyAlignment="1">
      <alignment horizontal="center" vertical="center"/>
    </xf>
    <xf numFmtId="0" fontId="37" fillId="14" borderId="36" xfId="0" applyFont="1" applyFill="1" applyBorder="1" applyAlignment="1">
      <alignment horizontal="center" vertical="center" wrapText="1"/>
    </xf>
    <xf numFmtId="0" fontId="37" fillId="14" borderId="37" xfId="0" applyFont="1" applyFill="1" applyBorder="1" applyAlignment="1">
      <alignment horizontal="center" vertical="center"/>
    </xf>
    <xf numFmtId="0" fontId="38" fillId="15" borderId="38" xfId="0" applyFont="1" applyFill="1" applyBorder="1" applyAlignment="1">
      <alignment vertical="top"/>
    </xf>
    <xf numFmtId="0" fontId="38" fillId="15" borderId="1" xfId="0" applyFont="1" applyFill="1" applyBorder="1" applyAlignment="1">
      <alignment vertical="top"/>
    </xf>
    <xf numFmtId="1" fontId="38" fillId="15" borderId="1" xfId="0" applyNumberFormat="1" applyFont="1" applyFill="1" applyBorder="1" applyAlignment="1">
      <alignment horizontal="right" vertical="top" wrapText="1"/>
    </xf>
    <xf numFmtId="0" fontId="38" fillId="15" borderId="39" xfId="0" applyFont="1" applyFill="1" applyBorder="1" applyAlignment="1">
      <alignment vertical="top"/>
    </xf>
    <xf numFmtId="0" fontId="38" fillId="15" borderId="40" xfId="0" applyFont="1" applyFill="1" applyBorder="1" applyAlignment="1">
      <alignment vertical="top"/>
    </xf>
    <xf numFmtId="0" fontId="38" fillId="15" borderId="41" xfId="0" applyFont="1" applyFill="1" applyBorder="1" applyAlignment="1">
      <alignment vertical="top" wrapText="1"/>
    </xf>
    <xf numFmtId="0" fontId="38" fillId="15" borderId="41" xfId="0" applyFont="1" applyFill="1" applyBorder="1" applyAlignment="1">
      <alignment vertical="top"/>
    </xf>
    <xf numFmtId="1" fontId="38" fillId="15" borderId="41" xfId="0" applyNumberFormat="1" applyFont="1" applyFill="1" applyBorder="1" applyAlignment="1">
      <alignment horizontal="right" vertical="top"/>
    </xf>
    <xf numFmtId="166" fontId="38" fillId="15" borderId="41" xfId="0" applyNumberFormat="1" applyFont="1" applyFill="1" applyBorder="1" applyAlignment="1">
      <alignment vertical="top"/>
    </xf>
    <xf numFmtId="0" fontId="38" fillId="15" borderId="42" xfId="0" applyFont="1" applyFill="1" applyBorder="1" applyAlignment="1">
      <alignment vertical="top"/>
    </xf>
    <xf numFmtId="0" fontId="39" fillId="16" borderId="43" xfId="0" applyFont="1" applyFill="1" applyBorder="1" applyAlignment="1" applyProtection="1">
      <alignment vertical="center" wrapText="1"/>
      <protection locked="0"/>
    </xf>
    <xf numFmtId="0" fontId="39" fillId="16" borderId="44" xfId="0" applyFont="1" applyFill="1" applyBorder="1" applyAlignment="1" applyProtection="1">
      <alignment vertical="center" wrapText="1"/>
      <protection locked="0"/>
    </xf>
    <xf numFmtId="166" fontId="39" fillId="16" borderId="44" xfId="0" applyNumberFormat="1" applyFont="1" applyFill="1" applyBorder="1" applyAlignment="1" applyProtection="1">
      <alignment vertical="center" wrapText="1"/>
      <protection locked="0"/>
    </xf>
    <xf numFmtId="2" fontId="39" fillId="16" borderId="44" xfId="0" applyNumberFormat="1" applyFont="1" applyFill="1" applyBorder="1" applyAlignment="1" applyProtection="1">
      <alignment vertical="center" wrapText="1"/>
      <protection locked="0"/>
    </xf>
    <xf numFmtId="0" fontId="39" fillId="16" borderId="45" xfId="0" applyFont="1" applyFill="1" applyBorder="1"/>
    <xf numFmtId="0" fontId="39" fillId="16" borderId="38" xfId="0" applyFont="1" applyFill="1" applyBorder="1" applyAlignment="1" applyProtection="1">
      <alignment vertical="center" wrapText="1"/>
      <protection locked="0"/>
    </xf>
    <xf numFmtId="0" fontId="39" fillId="16" borderId="1" xfId="0" applyFont="1" applyFill="1" applyBorder="1" applyAlignment="1" applyProtection="1">
      <alignment vertical="center" wrapText="1"/>
      <protection locked="0"/>
    </xf>
    <xf numFmtId="166" fontId="39" fillId="16" borderId="1" xfId="0" applyNumberFormat="1" applyFont="1" applyFill="1" applyBorder="1" applyAlignment="1" applyProtection="1">
      <alignment vertical="center" wrapText="1"/>
      <protection locked="0"/>
    </xf>
    <xf numFmtId="2" fontId="39" fillId="16" borderId="1" xfId="0" applyNumberFormat="1" applyFont="1" applyFill="1" applyBorder="1" applyAlignment="1" applyProtection="1">
      <alignment vertical="center" wrapText="1"/>
      <protection locked="0"/>
    </xf>
    <xf numFmtId="0" fontId="39" fillId="16" borderId="39" xfId="0" applyFont="1" applyFill="1" applyBorder="1"/>
    <xf numFmtId="0" fontId="39" fillId="16" borderId="40" xfId="0" applyFont="1" applyFill="1" applyBorder="1" applyAlignment="1" applyProtection="1">
      <alignment vertical="center" wrapText="1"/>
      <protection locked="0"/>
    </xf>
    <xf numFmtId="0" fontId="39" fillId="16" borderId="41" xfId="0" applyFont="1" applyFill="1" applyBorder="1" applyAlignment="1" applyProtection="1">
      <alignment vertical="center" wrapText="1"/>
      <protection locked="0"/>
    </xf>
    <xf numFmtId="166" fontId="39" fillId="16" borderId="41" xfId="0" applyNumberFormat="1" applyFont="1" applyFill="1" applyBorder="1" applyAlignment="1" applyProtection="1">
      <alignment vertical="center" wrapText="1"/>
      <protection locked="0"/>
    </xf>
    <xf numFmtId="2" fontId="39" fillId="16" borderId="41" xfId="0" applyNumberFormat="1" applyFont="1" applyFill="1" applyBorder="1" applyAlignment="1" applyProtection="1">
      <alignment vertical="center" wrapText="1"/>
      <protection locked="0"/>
    </xf>
    <xf numFmtId="0" fontId="39" fillId="16" borderId="42" xfId="0" applyFont="1" applyFill="1" applyBorder="1"/>
    <xf numFmtId="0" fontId="20" fillId="0" borderId="1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left" wrapText="1"/>
    </xf>
    <xf numFmtId="0" fontId="20" fillId="5" borderId="1" xfId="0" applyFont="1" applyFill="1" applyBorder="1" applyAlignment="1" applyProtection="1">
      <alignment horizontal="right" wrapText="1"/>
    </xf>
    <xf numFmtId="0" fontId="20" fillId="8" borderId="1" xfId="0" applyFont="1" applyFill="1" applyBorder="1" applyAlignment="1" applyProtection="1">
      <alignment horizontal="right" wrapText="1"/>
    </xf>
    <xf numFmtId="0" fontId="20" fillId="10" borderId="1" xfId="0" applyFont="1" applyFill="1" applyBorder="1" applyAlignment="1" applyProtection="1">
      <alignment horizontal="right" wrapText="1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64" fontId="20" fillId="2" borderId="12" xfId="0" applyNumberFormat="1" applyFont="1" applyFill="1" applyBorder="1" applyAlignment="1" applyProtection="1">
      <alignment horizontal="right" vertical="center"/>
    </xf>
    <xf numFmtId="164" fontId="20" fillId="2" borderId="13" xfId="0" applyNumberFormat="1" applyFont="1" applyFill="1" applyBorder="1" applyAlignment="1" applyProtection="1">
      <alignment horizontal="right" vertical="center"/>
    </xf>
    <xf numFmtId="0" fontId="5" fillId="5" borderId="3" xfId="0" applyFont="1" applyFill="1" applyBorder="1" applyAlignment="1" applyProtection="1">
      <alignment horizontal="left"/>
    </xf>
    <xf numFmtId="0" fontId="5" fillId="5" borderId="4" xfId="0" applyFont="1" applyFill="1" applyBorder="1" applyAlignment="1" applyProtection="1">
      <alignment horizontal="left"/>
    </xf>
    <xf numFmtId="0" fontId="5" fillId="5" borderId="5" xfId="0" applyFont="1" applyFill="1" applyBorder="1" applyAlignment="1" applyProtection="1">
      <alignment horizontal="left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19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24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36" fillId="14" borderId="32" xfId="0" applyFont="1" applyFill="1" applyBorder="1" applyAlignment="1" applyProtection="1">
      <alignment horizontal="center" vertical="center" wrapText="1"/>
    </xf>
    <xf numFmtId="0" fontId="36" fillId="14" borderId="33" xfId="0" applyFont="1" applyFill="1" applyBorder="1" applyAlignment="1" applyProtection="1">
      <alignment horizontal="center" vertical="center" wrapText="1"/>
    </xf>
    <xf numFmtId="0" fontId="36" fillId="14" borderId="34" xfId="0" applyFont="1" applyFill="1" applyBorder="1" applyAlignment="1" applyProtection="1">
      <alignment horizontal="center" vertical="center" wrapText="1"/>
    </xf>
    <xf numFmtId="0" fontId="5" fillId="12" borderId="31" xfId="0" applyFont="1" applyFill="1" applyBorder="1" applyAlignment="1" applyProtection="1">
      <alignment horizontal="center" vertical="center" textRotation="90"/>
    </xf>
    <xf numFmtId="0" fontId="5" fillId="12" borderId="30" xfId="0" applyFont="1" applyFill="1" applyBorder="1" applyAlignment="1" applyProtection="1">
      <alignment horizontal="center" vertical="center" textRotation="90"/>
    </xf>
    <xf numFmtId="0" fontId="12" fillId="13" borderId="1" xfId="0" quotePrefix="1" applyFont="1" applyFill="1" applyBorder="1" applyAlignment="1" applyProtection="1">
      <alignment horizontal="center" vertical="center" wrapText="1"/>
    </xf>
    <xf numFmtId="0" fontId="20" fillId="2" borderId="27" xfId="0" applyFont="1" applyFill="1" applyBorder="1" applyAlignment="1" applyProtection="1">
      <alignment horizontal="center" vertical="center" wrapText="1"/>
    </xf>
    <xf numFmtId="0" fontId="20" fillId="2" borderId="28" xfId="0" applyFont="1" applyFill="1" applyBorder="1" applyAlignment="1" applyProtection="1">
      <alignment horizontal="center" vertical="center" wrapText="1"/>
    </xf>
    <xf numFmtId="0" fontId="20" fillId="2" borderId="29" xfId="0" applyFont="1" applyFill="1" applyBorder="1" applyAlignment="1" applyProtection="1">
      <alignment horizontal="center" vertical="center" wrapText="1"/>
    </xf>
    <xf numFmtId="0" fontId="20" fillId="2" borderId="30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left" vertical="center" wrapText="1"/>
    </xf>
    <xf numFmtId="0" fontId="8" fillId="13" borderId="1" xfId="0" quotePrefix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20" fillId="9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  <fill>
        <patternFill>
          <bgColor theme="1"/>
        </patternFill>
      </fill>
    </dxf>
    <dxf>
      <font>
        <strike val="0"/>
        <color rgb="FFFF0000"/>
      </font>
      <fill>
        <patternFill>
          <bgColor theme="1"/>
        </patternFill>
      </fill>
      <border>
        <right style="thin">
          <color theme="0"/>
        </right>
        <vertical/>
        <horizontal/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48079</xdr:colOff>
      <xdr:row>43</xdr:row>
      <xdr:rowOff>91174</xdr:rowOff>
    </xdr:from>
    <xdr:to>
      <xdr:col>16</xdr:col>
      <xdr:colOff>962479</xdr:colOff>
      <xdr:row>43</xdr:row>
      <xdr:rowOff>319774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1678794D-4978-4FFA-98A4-CB6D4A3BC9BB}"/>
            </a:ext>
          </a:extLst>
        </xdr:cNvPr>
        <xdr:cNvSpPr/>
      </xdr:nvSpPr>
      <xdr:spPr>
        <a:xfrm flipH="1">
          <a:off x="12820650" y="15222317"/>
          <a:ext cx="914400" cy="228600"/>
        </a:xfrm>
        <a:prstGeom prst="lef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57150</xdr:colOff>
      <xdr:row>38</xdr:row>
      <xdr:rowOff>0</xdr:rowOff>
    </xdr:from>
    <xdr:to>
      <xdr:col>16</xdr:col>
      <xdr:colOff>971550</xdr:colOff>
      <xdr:row>39</xdr:row>
      <xdr:rowOff>9525</xdr:rowOff>
    </xdr:to>
    <xdr:sp macro="" textlink="">
      <xdr:nvSpPr>
        <xdr:cNvPr id="9" name="Arrow: Left 8">
          <a:extLst>
            <a:ext uri="{FF2B5EF4-FFF2-40B4-BE49-F238E27FC236}">
              <a16:creationId xmlns:a16="http://schemas.microsoft.com/office/drawing/2014/main" id="{BC783668-C6BD-4A88-9E5A-2D120A9EAEEB}"/>
            </a:ext>
          </a:extLst>
        </xdr:cNvPr>
        <xdr:cNvSpPr/>
      </xdr:nvSpPr>
      <xdr:spPr>
        <a:xfrm flipH="1">
          <a:off x="11687175" y="12182475"/>
          <a:ext cx="914400" cy="228600"/>
        </a:xfrm>
        <a:prstGeom prst="lef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57150</xdr:colOff>
      <xdr:row>40</xdr:row>
      <xdr:rowOff>19050</xdr:rowOff>
    </xdr:from>
    <xdr:to>
      <xdr:col>16</xdr:col>
      <xdr:colOff>971550</xdr:colOff>
      <xdr:row>40</xdr:row>
      <xdr:rowOff>247650</xdr:rowOff>
    </xdr:to>
    <xdr:sp macro="" textlink="">
      <xdr:nvSpPr>
        <xdr:cNvPr id="10" name="Arrow: Left 9">
          <a:extLst>
            <a:ext uri="{FF2B5EF4-FFF2-40B4-BE49-F238E27FC236}">
              <a16:creationId xmlns:a16="http://schemas.microsoft.com/office/drawing/2014/main" id="{4657F018-5697-4E1C-8059-7B574E65CF0B}"/>
            </a:ext>
          </a:extLst>
        </xdr:cNvPr>
        <xdr:cNvSpPr/>
      </xdr:nvSpPr>
      <xdr:spPr>
        <a:xfrm flipH="1">
          <a:off x="11687175" y="12639675"/>
          <a:ext cx="914400" cy="228600"/>
        </a:xfrm>
        <a:prstGeom prst="leftArrow">
          <a:avLst/>
        </a:prstGeom>
        <a:solidFill>
          <a:schemeClr val="accent4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FC7F7-DC31-4AB0-B40B-7F1FA619D60B}">
  <sheetPr>
    <tabColor rgb="FFFF0000"/>
    <pageSetUpPr fitToPage="1"/>
  </sheetPr>
  <dimension ref="A1:X36"/>
  <sheetViews>
    <sheetView tabSelected="1" zoomScale="70" zoomScaleNormal="70" workbookViewId="0">
      <selection sqref="A1:X35"/>
    </sheetView>
  </sheetViews>
  <sheetFormatPr defaultRowHeight="14.4" x14ac:dyDescent="0.3"/>
  <sheetData>
    <row r="1" spans="1:24" s="1" customFormat="1" ht="20.25" customHeight="1" thickTop="1" x14ac:dyDescent="0.3">
      <c r="A1" s="99" t="s">
        <v>49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</row>
    <row r="2" spans="1:24" ht="14.55" customHeight="1" x14ac:dyDescent="0.3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4"/>
    </row>
    <row r="3" spans="1:24" ht="14.55" customHeight="1" x14ac:dyDescent="0.3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/>
    </row>
    <row r="4" spans="1:24" ht="14.55" customHeight="1" x14ac:dyDescent="0.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4"/>
    </row>
    <row r="5" spans="1:24" ht="14.55" customHeight="1" x14ac:dyDescent="0.3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4"/>
    </row>
    <row r="6" spans="1:24" ht="14.55" customHeight="1" x14ac:dyDescent="0.3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4"/>
    </row>
    <row r="7" spans="1:24" ht="14.55" customHeight="1" x14ac:dyDescent="0.3">
      <c r="A7" s="10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4"/>
    </row>
    <row r="8" spans="1:24" ht="14.55" customHeight="1" x14ac:dyDescent="0.3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4"/>
    </row>
    <row r="9" spans="1:24" ht="14.55" customHeight="1" x14ac:dyDescent="0.3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4"/>
    </row>
    <row r="10" spans="1:24" ht="14.55" customHeight="1" x14ac:dyDescent="0.3">
      <c r="A10" s="102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4"/>
    </row>
    <row r="11" spans="1:24" ht="14.55" customHeight="1" x14ac:dyDescent="0.3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4"/>
    </row>
    <row r="12" spans="1:24" ht="14.55" customHeight="1" x14ac:dyDescent="0.3">
      <c r="A12" s="102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4"/>
    </row>
    <row r="13" spans="1:24" ht="14.55" customHeight="1" x14ac:dyDescent="0.3">
      <c r="A13" s="10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4"/>
    </row>
    <row r="14" spans="1:24" ht="14.55" customHeight="1" x14ac:dyDescent="0.3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4"/>
    </row>
    <row r="15" spans="1:24" ht="14.55" customHeight="1" x14ac:dyDescent="0.3">
      <c r="A15" s="102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4"/>
    </row>
    <row r="16" spans="1:24" ht="14.55" customHeight="1" x14ac:dyDescent="0.3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</row>
    <row r="17" spans="1:24" ht="14.55" customHeight="1" x14ac:dyDescent="0.3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4"/>
    </row>
    <row r="18" spans="1:24" ht="14.55" customHeight="1" x14ac:dyDescent="0.3">
      <c r="A18" s="102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4"/>
    </row>
    <row r="19" spans="1:24" ht="14.55" customHeight="1" x14ac:dyDescent="0.3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4"/>
    </row>
    <row r="20" spans="1:24" ht="14.55" customHeight="1" x14ac:dyDescent="0.3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4"/>
    </row>
    <row r="21" spans="1:24" ht="14.55" customHeight="1" x14ac:dyDescent="0.3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4"/>
    </row>
    <row r="22" spans="1:24" ht="14.55" customHeight="1" x14ac:dyDescent="0.3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4"/>
    </row>
    <row r="23" spans="1:24" ht="14.55" customHeight="1" x14ac:dyDescent="0.3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4"/>
    </row>
    <row r="24" spans="1:24" ht="14.55" customHeight="1" x14ac:dyDescent="0.3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4"/>
    </row>
    <row r="25" spans="1:24" ht="14.55" customHeight="1" x14ac:dyDescent="0.3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4"/>
    </row>
    <row r="26" spans="1:24" ht="14.55" customHeight="1" x14ac:dyDescent="0.3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4"/>
    </row>
    <row r="27" spans="1:24" ht="14.55" customHeight="1" x14ac:dyDescent="0.3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4"/>
    </row>
    <row r="28" spans="1:24" ht="14.55" customHeight="1" x14ac:dyDescent="0.3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4"/>
    </row>
    <row r="29" spans="1:24" ht="14.55" customHeight="1" x14ac:dyDescent="0.3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4"/>
    </row>
    <row r="30" spans="1:24" ht="15" customHeight="1" x14ac:dyDescent="0.3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4"/>
    </row>
    <row r="31" spans="1:24" x14ac:dyDescent="0.3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4"/>
    </row>
    <row r="32" spans="1:24" x14ac:dyDescent="0.3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4"/>
    </row>
    <row r="33" spans="1:24" x14ac:dyDescent="0.3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4"/>
    </row>
    <row r="34" spans="1:24" x14ac:dyDescent="0.3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4"/>
    </row>
    <row r="35" spans="1:24" ht="15" thickBot="1" x14ac:dyDescent="0.3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7"/>
    </row>
    <row r="36" spans="1:24" ht="15" thickTop="1" x14ac:dyDescent="0.3"/>
  </sheetData>
  <sheetProtection algorithmName="SHA-512" hashValue="XAl7n6Se0biU6tE5nGB4A1QIYf/fJhlbA1t+/s4JBZwmbNrXRX/XuouH+xfIN2BUoETDnY7PZGLV9xMcndnUqg==" saltValue="+uCbXzu8Yb60VmxYwWuCmg==" spinCount="100000" sheet="1" objects="1" scenarios="1"/>
  <mergeCells count="1">
    <mergeCell ref="A1:X35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C85D-93DE-478F-9661-070A05315622}">
  <sheetPr>
    <tabColor theme="9" tint="-0.249977111117893"/>
    <pageSetUpPr fitToPage="1"/>
  </sheetPr>
  <dimension ref="A1:AG51"/>
  <sheetViews>
    <sheetView zoomScale="85" zoomScaleNormal="85" workbookViewId="0">
      <selection activeCell="B8" sqref="B8"/>
    </sheetView>
  </sheetViews>
  <sheetFormatPr defaultColWidth="9.33203125" defaultRowHeight="15.6" x14ac:dyDescent="0.3"/>
  <cols>
    <col min="1" max="1" width="5.6640625" style="31" customWidth="1"/>
    <col min="2" max="2" width="18.6640625" style="49" customWidth="1"/>
    <col min="3" max="3" width="25.6640625" style="3" customWidth="1"/>
    <col min="4" max="4" width="20.6640625" style="3" customWidth="1"/>
    <col min="5" max="5" width="6.6640625" style="3" customWidth="1"/>
    <col min="6" max="6" width="15.6640625" style="3" customWidth="1"/>
    <col min="7" max="7" width="2.6640625" style="50" customWidth="1"/>
    <col min="8" max="8" width="10.77734375" style="51" customWidth="1"/>
    <col min="9" max="9" width="2.6640625" style="50" customWidth="1"/>
    <col min="10" max="10" width="15.6640625" style="52" customWidth="1"/>
    <col min="11" max="11" width="20.6640625" style="3" customWidth="1"/>
    <col min="12" max="12" width="6.6640625" style="3" customWidth="1"/>
    <col min="13" max="13" width="15.6640625" style="3" customWidth="1"/>
    <col min="14" max="14" width="2.6640625" style="50" customWidth="1"/>
    <col min="15" max="15" width="10.77734375" style="51" customWidth="1"/>
    <col min="16" max="16" width="2.6640625" style="50" customWidth="1"/>
    <col min="17" max="17" width="15.6640625" style="52" customWidth="1"/>
    <col min="18" max="19" width="20.6640625" style="3" customWidth="1"/>
    <col min="20" max="20" width="6.6640625" style="3" customWidth="1"/>
    <col min="21" max="21" width="10.6640625" style="3" customWidth="1"/>
    <col min="22" max="22" width="2.6640625" style="50" customWidth="1"/>
    <col min="23" max="23" width="10.88671875" style="51" customWidth="1"/>
    <col min="24" max="24" width="2.6640625" style="50" customWidth="1"/>
    <col min="25" max="25" width="15.6640625" style="52" customWidth="1"/>
    <col min="26" max="26" width="9.33203125" style="3"/>
    <col min="27" max="27" width="26.77734375" style="3" bestFit="1" customWidth="1"/>
    <col min="28" max="28" width="35.6640625" style="3" bestFit="1" customWidth="1"/>
    <col min="29" max="29" width="18.5546875" style="3" bestFit="1" customWidth="1"/>
    <col min="30" max="30" width="25.6640625" style="3" customWidth="1"/>
    <col min="31" max="31" width="14.21875" style="3" bestFit="1" customWidth="1"/>
    <col min="32" max="32" width="11.5546875" style="3" bestFit="1" customWidth="1"/>
    <col min="33" max="16384" width="9.33203125" style="3"/>
  </cols>
  <sheetData>
    <row r="1" spans="1:32" ht="37.950000000000003" customHeight="1" x14ac:dyDescent="0.25">
      <c r="A1" s="147" t="s">
        <v>23</v>
      </c>
      <c r="B1" s="150" t="s">
        <v>15</v>
      </c>
      <c r="C1" s="151"/>
      <c r="D1" s="157" t="s">
        <v>30</v>
      </c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2"/>
      <c r="AA1" s="2"/>
      <c r="AB1" s="2"/>
      <c r="AC1" s="2"/>
      <c r="AD1" s="2"/>
      <c r="AE1" s="2"/>
      <c r="AF1" s="2"/>
    </row>
    <row r="2" spans="1:32" ht="25.2" customHeight="1" thickBot="1" x14ac:dyDescent="0.3">
      <c r="A2" s="147"/>
      <c r="B2" s="152"/>
      <c r="C2" s="153"/>
      <c r="D2" s="149" t="s">
        <v>22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2"/>
      <c r="AA2" s="2"/>
      <c r="AB2" s="2"/>
      <c r="AC2" s="2"/>
      <c r="AD2" s="2"/>
      <c r="AE2" s="2"/>
      <c r="AF2" s="2"/>
    </row>
    <row r="3" spans="1:32" s="4" customFormat="1" ht="124.95" customHeight="1" thickBot="1" x14ac:dyDescent="0.3">
      <c r="A3" s="147"/>
      <c r="B3" s="159" t="s">
        <v>34</v>
      </c>
      <c r="C3" s="160" t="s">
        <v>33</v>
      </c>
      <c r="D3" s="161" t="s">
        <v>11</v>
      </c>
      <c r="E3" s="161"/>
      <c r="F3" s="161"/>
      <c r="G3" s="161"/>
      <c r="H3" s="161"/>
      <c r="I3" s="161"/>
      <c r="J3" s="161"/>
      <c r="K3" s="162" t="s">
        <v>32</v>
      </c>
      <c r="L3" s="162"/>
      <c r="M3" s="162"/>
      <c r="N3" s="162"/>
      <c r="O3" s="162"/>
      <c r="P3" s="162"/>
      <c r="Q3" s="162"/>
      <c r="R3" s="163" t="s">
        <v>35</v>
      </c>
      <c r="S3" s="163"/>
      <c r="T3" s="163"/>
      <c r="U3" s="163"/>
      <c r="V3" s="163"/>
      <c r="W3" s="163"/>
      <c r="X3" s="163"/>
      <c r="Y3" s="163"/>
      <c r="AA3" s="144" t="s">
        <v>36</v>
      </c>
      <c r="AB3" s="145"/>
      <c r="AC3" s="145"/>
      <c r="AD3" s="145"/>
      <c r="AE3" s="145"/>
      <c r="AF3" s="146"/>
    </row>
    <row r="4" spans="1:32" s="4" customFormat="1" ht="274.95" customHeight="1" x14ac:dyDescent="0.25">
      <c r="A4" s="148"/>
      <c r="B4" s="159"/>
      <c r="C4" s="160"/>
      <c r="D4" s="5" t="s">
        <v>7</v>
      </c>
      <c r="E4" s="5" t="s">
        <v>3</v>
      </c>
      <c r="F4" s="5" t="s">
        <v>19</v>
      </c>
      <c r="G4" s="6"/>
      <c r="H4" s="7" t="s">
        <v>2</v>
      </c>
      <c r="I4" s="6"/>
      <c r="J4" s="7" t="s">
        <v>18</v>
      </c>
      <c r="K4" s="8" t="s">
        <v>8</v>
      </c>
      <c r="L4" s="8" t="s">
        <v>3</v>
      </c>
      <c r="M4" s="8" t="s">
        <v>21</v>
      </c>
      <c r="N4" s="6"/>
      <c r="O4" s="9" t="s">
        <v>2</v>
      </c>
      <c r="P4" s="6"/>
      <c r="Q4" s="9" t="s">
        <v>16</v>
      </c>
      <c r="R4" s="10" t="s">
        <v>9</v>
      </c>
      <c r="S4" s="10" t="s">
        <v>10</v>
      </c>
      <c r="T4" s="10" t="s">
        <v>3</v>
      </c>
      <c r="U4" s="10" t="s">
        <v>20</v>
      </c>
      <c r="V4" s="6"/>
      <c r="W4" s="11" t="s">
        <v>2</v>
      </c>
      <c r="X4" s="6"/>
      <c r="Y4" s="11" t="s">
        <v>17</v>
      </c>
      <c r="AA4" s="69" t="s">
        <v>37</v>
      </c>
      <c r="AB4" s="70" t="s">
        <v>38</v>
      </c>
      <c r="AC4" s="71" t="s">
        <v>39</v>
      </c>
      <c r="AD4" s="71" t="s">
        <v>40</v>
      </c>
      <c r="AE4" s="70" t="s">
        <v>41</v>
      </c>
      <c r="AF4" s="72" t="s">
        <v>42</v>
      </c>
    </row>
    <row r="5" spans="1:32" ht="124.8" x14ac:dyDescent="0.3">
      <c r="A5" s="12">
        <v>1</v>
      </c>
      <c r="B5" s="98" t="s">
        <v>50</v>
      </c>
      <c r="C5" s="13" t="s">
        <v>28</v>
      </c>
      <c r="D5" s="14"/>
      <c r="E5" s="15"/>
      <c r="F5" s="15"/>
      <c r="G5" s="16" t="s">
        <v>0</v>
      </c>
      <c r="H5" s="17"/>
      <c r="I5" s="16" t="s">
        <v>1</v>
      </c>
      <c r="J5" s="17"/>
      <c r="K5" s="18"/>
      <c r="L5" s="19"/>
      <c r="M5" s="19"/>
      <c r="N5" s="16" t="s">
        <v>0</v>
      </c>
      <c r="O5" s="20"/>
      <c r="P5" s="16" t="s">
        <v>1</v>
      </c>
      <c r="Q5" s="20"/>
      <c r="R5" s="21" t="s">
        <v>24</v>
      </c>
      <c r="S5" s="66" t="s">
        <v>25</v>
      </c>
      <c r="T5" s="65"/>
      <c r="U5" s="65" t="s">
        <v>5</v>
      </c>
      <c r="V5" s="16" t="s">
        <v>0</v>
      </c>
      <c r="W5" s="67"/>
      <c r="X5" s="16" t="s">
        <v>1</v>
      </c>
      <c r="Y5" s="22">
        <f>T5*W5</f>
        <v>0</v>
      </c>
      <c r="AA5" s="73" t="s">
        <v>43</v>
      </c>
      <c r="AB5" s="74" t="s">
        <v>44</v>
      </c>
      <c r="AC5" s="74" t="s">
        <v>45</v>
      </c>
      <c r="AD5" s="75">
        <v>100</v>
      </c>
      <c r="AE5" s="74">
        <v>0.5</v>
      </c>
      <c r="AF5" s="76">
        <f>$AD5*$AE5</f>
        <v>50</v>
      </c>
    </row>
    <row r="6" spans="1:32" ht="31.8" thickBot="1" x14ac:dyDescent="0.35">
      <c r="A6" s="12">
        <v>2</v>
      </c>
      <c r="B6" s="57"/>
      <c r="C6" s="68"/>
      <c r="D6" s="58"/>
      <c r="E6" s="59"/>
      <c r="F6" s="59"/>
      <c r="G6" s="16" t="s">
        <v>0</v>
      </c>
      <c r="H6" s="61"/>
      <c r="I6" s="16" t="s">
        <v>1</v>
      </c>
      <c r="J6" s="17">
        <f t="shared" ref="J6:J24" si="0">E6*H6</f>
        <v>0</v>
      </c>
      <c r="K6" s="62"/>
      <c r="L6" s="63"/>
      <c r="M6" s="63"/>
      <c r="N6" s="16" t="s">
        <v>0</v>
      </c>
      <c r="O6" s="64"/>
      <c r="P6" s="16" t="s">
        <v>1</v>
      </c>
      <c r="Q6" s="20">
        <f t="shared" ref="Q6:Q24" si="1">L6*O6</f>
        <v>0</v>
      </c>
      <c r="R6" s="65"/>
      <c r="S6" s="65"/>
      <c r="T6" s="65"/>
      <c r="U6" s="65"/>
      <c r="V6" s="16" t="s">
        <v>0</v>
      </c>
      <c r="W6" s="67"/>
      <c r="X6" s="16" t="s">
        <v>1</v>
      </c>
      <c r="Y6" s="22">
        <f t="shared" ref="Y6:Y24" si="2">T6*W6</f>
        <v>0</v>
      </c>
      <c r="AA6" s="77" t="s">
        <v>46</v>
      </c>
      <c r="AB6" s="78" t="s">
        <v>47</v>
      </c>
      <c r="AC6" s="79" t="s">
        <v>48</v>
      </c>
      <c r="AD6" s="80">
        <v>50</v>
      </c>
      <c r="AE6" s="81">
        <v>1.5</v>
      </c>
      <c r="AF6" s="82">
        <f>$AD6*$AE6</f>
        <v>75</v>
      </c>
    </row>
    <row r="7" spans="1:32" x14ac:dyDescent="0.3">
      <c r="A7" s="12">
        <v>3</v>
      </c>
      <c r="B7" s="57"/>
      <c r="C7" s="60"/>
      <c r="D7" s="58"/>
      <c r="E7" s="59"/>
      <c r="F7" s="59"/>
      <c r="G7" s="16" t="s">
        <v>0</v>
      </c>
      <c r="H7" s="61"/>
      <c r="I7" s="16" t="s">
        <v>1</v>
      </c>
      <c r="J7" s="17">
        <f t="shared" si="0"/>
        <v>0</v>
      </c>
      <c r="K7" s="62"/>
      <c r="L7" s="63"/>
      <c r="M7" s="63"/>
      <c r="N7" s="16" t="s">
        <v>0</v>
      </c>
      <c r="O7" s="64"/>
      <c r="P7" s="16" t="s">
        <v>1</v>
      </c>
      <c r="Q7" s="20">
        <f t="shared" si="1"/>
        <v>0</v>
      </c>
      <c r="R7" s="65"/>
      <c r="S7" s="65"/>
      <c r="T7" s="65"/>
      <c r="U7" s="65"/>
      <c r="V7" s="16" t="s">
        <v>0</v>
      </c>
      <c r="W7" s="67"/>
      <c r="X7" s="16" t="s">
        <v>1</v>
      </c>
      <c r="Y7" s="22">
        <f t="shared" si="2"/>
        <v>0</v>
      </c>
      <c r="AA7" s="83"/>
      <c r="AB7" s="84"/>
      <c r="AC7" s="84"/>
      <c r="AD7" s="85"/>
      <c r="AE7" s="86"/>
      <c r="AF7" s="87">
        <f>$AD7*$AE7</f>
        <v>0</v>
      </c>
    </row>
    <row r="8" spans="1:32" x14ac:dyDescent="0.3">
      <c r="A8" s="12">
        <v>4</v>
      </c>
      <c r="B8" s="57"/>
      <c r="C8" s="60"/>
      <c r="D8" s="58"/>
      <c r="E8" s="59"/>
      <c r="F8" s="59"/>
      <c r="G8" s="16" t="s">
        <v>0</v>
      </c>
      <c r="H8" s="61"/>
      <c r="I8" s="16" t="s">
        <v>1</v>
      </c>
      <c r="J8" s="17">
        <f t="shared" si="0"/>
        <v>0</v>
      </c>
      <c r="K8" s="62"/>
      <c r="L8" s="63"/>
      <c r="M8" s="63"/>
      <c r="N8" s="16" t="s">
        <v>0</v>
      </c>
      <c r="O8" s="64"/>
      <c r="P8" s="16" t="s">
        <v>1</v>
      </c>
      <c r="Q8" s="20">
        <f t="shared" si="1"/>
        <v>0</v>
      </c>
      <c r="R8" s="65"/>
      <c r="S8" s="65"/>
      <c r="T8" s="65"/>
      <c r="U8" s="65"/>
      <c r="V8" s="16" t="s">
        <v>0</v>
      </c>
      <c r="W8" s="67"/>
      <c r="X8" s="16" t="s">
        <v>1</v>
      </c>
      <c r="Y8" s="22">
        <f t="shared" si="2"/>
        <v>0</v>
      </c>
      <c r="AA8" s="88"/>
      <c r="AB8" s="89"/>
      <c r="AC8" s="89"/>
      <c r="AD8" s="90"/>
      <c r="AE8" s="91"/>
      <c r="AF8" s="92">
        <f>$AD8*$AE8</f>
        <v>0</v>
      </c>
    </row>
    <row r="9" spans="1:32" x14ac:dyDescent="0.3">
      <c r="A9" s="12">
        <v>5</v>
      </c>
      <c r="B9" s="57"/>
      <c r="C9" s="60"/>
      <c r="D9" s="58"/>
      <c r="E9" s="59"/>
      <c r="F9" s="59"/>
      <c r="G9" s="16" t="s">
        <v>0</v>
      </c>
      <c r="H9" s="61"/>
      <c r="I9" s="16" t="s">
        <v>1</v>
      </c>
      <c r="J9" s="17">
        <f t="shared" si="0"/>
        <v>0</v>
      </c>
      <c r="K9" s="62"/>
      <c r="L9" s="63"/>
      <c r="M9" s="63"/>
      <c r="N9" s="16" t="s">
        <v>0</v>
      </c>
      <c r="O9" s="64"/>
      <c r="P9" s="16" t="s">
        <v>1</v>
      </c>
      <c r="Q9" s="20">
        <f t="shared" si="1"/>
        <v>0</v>
      </c>
      <c r="R9" s="65"/>
      <c r="S9" s="65"/>
      <c r="T9" s="65"/>
      <c r="U9" s="65"/>
      <c r="V9" s="16" t="s">
        <v>0</v>
      </c>
      <c r="W9" s="67"/>
      <c r="X9" s="16" t="s">
        <v>1</v>
      </c>
      <c r="Y9" s="22">
        <f t="shared" si="2"/>
        <v>0</v>
      </c>
      <c r="AA9" s="88"/>
      <c r="AB9" s="89"/>
      <c r="AC9" s="89"/>
      <c r="AD9" s="90"/>
      <c r="AE9" s="91"/>
      <c r="AF9" s="92">
        <f t="shared" ref="AF9:AF13" si="3">$AD9*$AE9</f>
        <v>0</v>
      </c>
    </row>
    <row r="10" spans="1:32" x14ac:dyDescent="0.3">
      <c r="A10" s="12">
        <v>6</v>
      </c>
      <c r="B10" s="57"/>
      <c r="C10" s="60"/>
      <c r="D10" s="58"/>
      <c r="E10" s="59"/>
      <c r="F10" s="59"/>
      <c r="G10" s="16" t="s">
        <v>0</v>
      </c>
      <c r="H10" s="61"/>
      <c r="I10" s="16" t="s">
        <v>1</v>
      </c>
      <c r="J10" s="17">
        <f t="shared" si="0"/>
        <v>0</v>
      </c>
      <c r="K10" s="62"/>
      <c r="L10" s="63"/>
      <c r="M10" s="63"/>
      <c r="N10" s="16" t="s">
        <v>0</v>
      </c>
      <c r="O10" s="64"/>
      <c r="P10" s="16" t="s">
        <v>1</v>
      </c>
      <c r="Q10" s="20">
        <f t="shared" si="1"/>
        <v>0</v>
      </c>
      <c r="R10" s="65"/>
      <c r="S10" s="65"/>
      <c r="T10" s="65"/>
      <c r="U10" s="65"/>
      <c r="V10" s="16" t="s">
        <v>0</v>
      </c>
      <c r="W10" s="67"/>
      <c r="X10" s="16" t="s">
        <v>1</v>
      </c>
      <c r="Y10" s="22">
        <f t="shared" si="2"/>
        <v>0</v>
      </c>
      <c r="AA10" s="88"/>
      <c r="AB10" s="89"/>
      <c r="AC10" s="89"/>
      <c r="AD10" s="90"/>
      <c r="AE10" s="91"/>
      <c r="AF10" s="92">
        <f t="shared" si="3"/>
        <v>0</v>
      </c>
    </row>
    <row r="11" spans="1:32" x14ac:dyDescent="0.3">
      <c r="A11" s="12">
        <v>7</v>
      </c>
      <c r="B11" s="57"/>
      <c r="C11" s="60"/>
      <c r="D11" s="58"/>
      <c r="E11" s="59"/>
      <c r="F11" s="59"/>
      <c r="G11" s="16" t="s">
        <v>0</v>
      </c>
      <c r="H11" s="61"/>
      <c r="I11" s="16" t="s">
        <v>1</v>
      </c>
      <c r="J11" s="17">
        <f t="shared" si="0"/>
        <v>0</v>
      </c>
      <c r="K11" s="62"/>
      <c r="L11" s="63"/>
      <c r="M11" s="63"/>
      <c r="N11" s="16" t="s">
        <v>0</v>
      </c>
      <c r="O11" s="64"/>
      <c r="P11" s="16" t="s">
        <v>1</v>
      </c>
      <c r="Q11" s="20">
        <f t="shared" si="1"/>
        <v>0</v>
      </c>
      <c r="R11" s="65"/>
      <c r="S11" s="65"/>
      <c r="T11" s="65"/>
      <c r="U11" s="65"/>
      <c r="V11" s="16" t="s">
        <v>0</v>
      </c>
      <c r="W11" s="67"/>
      <c r="X11" s="16" t="s">
        <v>1</v>
      </c>
      <c r="Y11" s="22">
        <f t="shared" si="2"/>
        <v>0</v>
      </c>
      <c r="AA11" s="88"/>
      <c r="AB11" s="89"/>
      <c r="AC11" s="89"/>
      <c r="AD11" s="90"/>
      <c r="AE11" s="91"/>
      <c r="AF11" s="92">
        <f t="shared" si="3"/>
        <v>0</v>
      </c>
    </row>
    <row r="12" spans="1:32" x14ac:dyDescent="0.3">
      <c r="A12" s="12">
        <v>8</v>
      </c>
      <c r="B12" s="57"/>
      <c r="C12" s="60"/>
      <c r="D12" s="58"/>
      <c r="E12" s="59"/>
      <c r="F12" s="59"/>
      <c r="G12" s="16" t="s">
        <v>0</v>
      </c>
      <c r="H12" s="61"/>
      <c r="I12" s="16" t="s">
        <v>1</v>
      </c>
      <c r="J12" s="17">
        <f t="shared" si="0"/>
        <v>0</v>
      </c>
      <c r="K12" s="62"/>
      <c r="L12" s="63"/>
      <c r="M12" s="63"/>
      <c r="N12" s="16" t="s">
        <v>0</v>
      </c>
      <c r="O12" s="64"/>
      <c r="P12" s="16" t="s">
        <v>1</v>
      </c>
      <c r="Q12" s="20">
        <f t="shared" si="1"/>
        <v>0</v>
      </c>
      <c r="R12" s="65"/>
      <c r="S12" s="65"/>
      <c r="T12" s="65"/>
      <c r="U12" s="65"/>
      <c r="V12" s="16" t="s">
        <v>0</v>
      </c>
      <c r="W12" s="67"/>
      <c r="X12" s="16" t="s">
        <v>1</v>
      </c>
      <c r="Y12" s="22">
        <f t="shared" si="2"/>
        <v>0</v>
      </c>
      <c r="AA12" s="88"/>
      <c r="AB12" s="89"/>
      <c r="AC12" s="89"/>
      <c r="AD12" s="90"/>
      <c r="AE12" s="91"/>
      <c r="AF12" s="92">
        <f t="shared" si="3"/>
        <v>0</v>
      </c>
    </row>
    <row r="13" spans="1:32" x14ac:dyDescent="0.3">
      <c r="A13" s="12">
        <v>9</v>
      </c>
      <c r="B13" s="57"/>
      <c r="C13" s="60"/>
      <c r="D13" s="58"/>
      <c r="E13" s="59"/>
      <c r="F13" s="59"/>
      <c r="G13" s="16" t="s">
        <v>0</v>
      </c>
      <c r="H13" s="61"/>
      <c r="I13" s="16" t="s">
        <v>1</v>
      </c>
      <c r="J13" s="17">
        <f t="shared" si="0"/>
        <v>0</v>
      </c>
      <c r="K13" s="62"/>
      <c r="L13" s="63"/>
      <c r="M13" s="63"/>
      <c r="N13" s="16" t="s">
        <v>0</v>
      </c>
      <c r="O13" s="64"/>
      <c r="P13" s="16" t="s">
        <v>1</v>
      </c>
      <c r="Q13" s="20">
        <f t="shared" si="1"/>
        <v>0</v>
      </c>
      <c r="R13" s="65"/>
      <c r="S13" s="65"/>
      <c r="T13" s="65"/>
      <c r="U13" s="65"/>
      <c r="V13" s="16" t="s">
        <v>0</v>
      </c>
      <c r="W13" s="67"/>
      <c r="X13" s="16" t="s">
        <v>1</v>
      </c>
      <c r="Y13" s="22">
        <f t="shared" si="2"/>
        <v>0</v>
      </c>
      <c r="AA13" s="88"/>
      <c r="AB13" s="89"/>
      <c r="AC13" s="89"/>
      <c r="AD13" s="90"/>
      <c r="AE13" s="91"/>
      <c r="AF13" s="92">
        <f t="shared" si="3"/>
        <v>0</v>
      </c>
    </row>
    <row r="14" spans="1:32" ht="16.2" thickBot="1" x14ac:dyDescent="0.35">
      <c r="A14" s="12">
        <v>10</v>
      </c>
      <c r="B14" s="57"/>
      <c r="C14" s="60"/>
      <c r="D14" s="58"/>
      <c r="E14" s="59"/>
      <c r="F14" s="59"/>
      <c r="G14" s="16" t="s">
        <v>0</v>
      </c>
      <c r="H14" s="61"/>
      <c r="I14" s="16" t="s">
        <v>1</v>
      </c>
      <c r="J14" s="17">
        <f t="shared" si="0"/>
        <v>0</v>
      </c>
      <c r="K14" s="62"/>
      <c r="L14" s="63"/>
      <c r="M14" s="63"/>
      <c r="N14" s="16" t="s">
        <v>0</v>
      </c>
      <c r="O14" s="64"/>
      <c r="P14" s="16" t="s">
        <v>1</v>
      </c>
      <c r="Q14" s="20">
        <f t="shared" si="1"/>
        <v>0</v>
      </c>
      <c r="R14" s="65"/>
      <c r="S14" s="65"/>
      <c r="T14" s="65"/>
      <c r="U14" s="65"/>
      <c r="V14" s="16" t="s">
        <v>0</v>
      </c>
      <c r="W14" s="67"/>
      <c r="X14" s="16" t="s">
        <v>1</v>
      </c>
      <c r="Y14" s="22">
        <f t="shared" si="2"/>
        <v>0</v>
      </c>
      <c r="AA14" s="93"/>
      <c r="AB14" s="94"/>
      <c r="AC14" s="94"/>
      <c r="AD14" s="95"/>
      <c r="AE14" s="96"/>
      <c r="AF14" s="97">
        <f>$AD14*$AE14</f>
        <v>0</v>
      </c>
    </row>
    <row r="15" spans="1:32" x14ac:dyDescent="0.3">
      <c r="A15" s="12">
        <v>11</v>
      </c>
      <c r="B15" s="57"/>
      <c r="C15" s="60"/>
      <c r="D15" s="58"/>
      <c r="E15" s="59"/>
      <c r="F15" s="59"/>
      <c r="G15" s="16" t="s">
        <v>0</v>
      </c>
      <c r="H15" s="61"/>
      <c r="I15" s="16" t="s">
        <v>1</v>
      </c>
      <c r="J15" s="17">
        <f t="shared" si="0"/>
        <v>0</v>
      </c>
      <c r="K15" s="62"/>
      <c r="L15" s="63"/>
      <c r="M15" s="63"/>
      <c r="N15" s="16" t="s">
        <v>0</v>
      </c>
      <c r="O15" s="64"/>
      <c r="P15" s="16" t="s">
        <v>1</v>
      </c>
      <c r="Q15" s="20">
        <f t="shared" si="1"/>
        <v>0</v>
      </c>
      <c r="R15" s="65"/>
      <c r="S15" s="65"/>
      <c r="T15" s="65"/>
      <c r="U15" s="65"/>
      <c r="V15" s="16" t="s">
        <v>0</v>
      </c>
      <c r="W15" s="67"/>
      <c r="X15" s="16" t="s">
        <v>1</v>
      </c>
      <c r="Y15" s="22">
        <f t="shared" si="2"/>
        <v>0</v>
      </c>
    </row>
    <row r="16" spans="1:32" x14ac:dyDescent="0.3">
      <c r="A16" s="12">
        <v>12</v>
      </c>
      <c r="B16" s="57"/>
      <c r="C16" s="60"/>
      <c r="D16" s="58"/>
      <c r="E16" s="59"/>
      <c r="F16" s="59"/>
      <c r="G16" s="16" t="s">
        <v>0</v>
      </c>
      <c r="H16" s="61"/>
      <c r="I16" s="16" t="s">
        <v>1</v>
      </c>
      <c r="J16" s="17">
        <f t="shared" si="0"/>
        <v>0</v>
      </c>
      <c r="K16" s="62"/>
      <c r="L16" s="63"/>
      <c r="M16" s="63"/>
      <c r="N16" s="16" t="s">
        <v>0</v>
      </c>
      <c r="O16" s="64"/>
      <c r="P16" s="16" t="s">
        <v>1</v>
      </c>
      <c r="Q16" s="20">
        <f t="shared" si="1"/>
        <v>0</v>
      </c>
      <c r="R16" s="65"/>
      <c r="S16" s="65"/>
      <c r="T16" s="65"/>
      <c r="U16" s="65"/>
      <c r="V16" s="16" t="s">
        <v>0</v>
      </c>
      <c r="W16" s="67"/>
      <c r="X16" s="16" t="s">
        <v>1</v>
      </c>
      <c r="Y16" s="22">
        <f t="shared" si="2"/>
        <v>0</v>
      </c>
    </row>
    <row r="17" spans="1:28" x14ac:dyDescent="0.3">
      <c r="A17" s="12">
        <v>13</v>
      </c>
      <c r="B17" s="57"/>
      <c r="C17" s="60"/>
      <c r="D17" s="58"/>
      <c r="E17" s="59"/>
      <c r="F17" s="59"/>
      <c r="G17" s="16" t="s">
        <v>0</v>
      </c>
      <c r="H17" s="61"/>
      <c r="I17" s="16" t="s">
        <v>1</v>
      </c>
      <c r="J17" s="17">
        <f t="shared" si="0"/>
        <v>0</v>
      </c>
      <c r="K17" s="62"/>
      <c r="L17" s="63"/>
      <c r="M17" s="63"/>
      <c r="N17" s="16" t="s">
        <v>0</v>
      </c>
      <c r="O17" s="64"/>
      <c r="P17" s="16" t="s">
        <v>1</v>
      </c>
      <c r="Q17" s="20">
        <f t="shared" si="1"/>
        <v>0</v>
      </c>
      <c r="R17" s="65"/>
      <c r="S17" s="65"/>
      <c r="T17" s="65"/>
      <c r="U17" s="65"/>
      <c r="V17" s="16" t="s">
        <v>0</v>
      </c>
      <c r="W17" s="67"/>
      <c r="X17" s="16" t="s">
        <v>1</v>
      </c>
      <c r="Y17" s="22">
        <f t="shared" si="2"/>
        <v>0</v>
      </c>
    </row>
    <row r="18" spans="1:28" x14ac:dyDescent="0.3">
      <c r="A18" s="12">
        <v>14</v>
      </c>
      <c r="B18" s="57"/>
      <c r="C18" s="60"/>
      <c r="D18" s="58"/>
      <c r="E18" s="59"/>
      <c r="F18" s="59"/>
      <c r="G18" s="16" t="s">
        <v>0</v>
      </c>
      <c r="H18" s="61"/>
      <c r="I18" s="16" t="s">
        <v>1</v>
      </c>
      <c r="J18" s="17">
        <f t="shared" si="0"/>
        <v>0</v>
      </c>
      <c r="K18" s="62"/>
      <c r="L18" s="63"/>
      <c r="M18" s="63"/>
      <c r="N18" s="16" t="s">
        <v>0</v>
      </c>
      <c r="O18" s="64"/>
      <c r="P18" s="16" t="s">
        <v>1</v>
      </c>
      <c r="Q18" s="20">
        <f t="shared" si="1"/>
        <v>0</v>
      </c>
      <c r="R18" s="65"/>
      <c r="S18" s="65"/>
      <c r="T18" s="65"/>
      <c r="U18" s="65"/>
      <c r="V18" s="16" t="s">
        <v>0</v>
      </c>
      <c r="W18" s="67"/>
      <c r="X18" s="16" t="s">
        <v>1</v>
      </c>
      <c r="Y18" s="22">
        <f t="shared" si="2"/>
        <v>0</v>
      </c>
    </row>
    <row r="19" spans="1:28" x14ac:dyDescent="0.3">
      <c r="A19" s="12">
        <v>15</v>
      </c>
      <c r="B19" s="57"/>
      <c r="C19" s="60"/>
      <c r="D19" s="58"/>
      <c r="E19" s="59"/>
      <c r="F19" s="59"/>
      <c r="G19" s="16" t="s">
        <v>0</v>
      </c>
      <c r="H19" s="61"/>
      <c r="I19" s="16" t="s">
        <v>1</v>
      </c>
      <c r="J19" s="17">
        <f t="shared" si="0"/>
        <v>0</v>
      </c>
      <c r="K19" s="62"/>
      <c r="L19" s="62"/>
      <c r="M19" s="63"/>
      <c r="N19" s="16" t="s">
        <v>0</v>
      </c>
      <c r="O19" s="64"/>
      <c r="P19" s="16" t="s">
        <v>1</v>
      </c>
      <c r="Q19" s="20">
        <f t="shared" si="1"/>
        <v>0</v>
      </c>
      <c r="R19" s="65"/>
      <c r="S19" s="65"/>
      <c r="T19" s="65"/>
      <c r="U19" s="65"/>
      <c r="V19" s="16" t="s">
        <v>0</v>
      </c>
      <c r="W19" s="67"/>
      <c r="X19" s="16" t="s">
        <v>1</v>
      </c>
      <c r="Y19" s="22">
        <f t="shared" si="2"/>
        <v>0</v>
      </c>
    </row>
    <row r="20" spans="1:28" x14ac:dyDescent="0.3">
      <c r="A20" s="12">
        <v>16</v>
      </c>
      <c r="B20" s="57"/>
      <c r="C20" s="60"/>
      <c r="D20" s="58"/>
      <c r="E20" s="59"/>
      <c r="F20" s="59"/>
      <c r="G20" s="16" t="s">
        <v>0</v>
      </c>
      <c r="H20" s="61"/>
      <c r="I20" s="16" t="s">
        <v>1</v>
      </c>
      <c r="J20" s="17">
        <f t="shared" si="0"/>
        <v>0</v>
      </c>
      <c r="K20" s="62"/>
      <c r="L20" s="63"/>
      <c r="M20" s="63"/>
      <c r="N20" s="16" t="s">
        <v>0</v>
      </c>
      <c r="O20" s="64"/>
      <c r="P20" s="16" t="s">
        <v>1</v>
      </c>
      <c r="Q20" s="20">
        <f t="shared" si="1"/>
        <v>0</v>
      </c>
      <c r="R20" s="65"/>
      <c r="S20" s="65"/>
      <c r="T20" s="65"/>
      <c r="U20" s="65"/>
      <c r="V20" s="16" t="s">
        <v>0</v>
      </c>
      <c r="W20" s="67"/>
      <c r="X20" s="16" t="s">
        <v>1</v>
      </c>
      <c r="Y20" s="22">
        <f t="shared" si="2"/>
        <v>0</v>
      </c>
    </row>
    <row r="21" spans="1:28" x14ac:dyDescent="0.3">
      <c r="A21" s="12">
        <v>17</v>
      </c>
      <c r="B21" s="57"/>
      <c r="C21" s="60"/>
      <c r="D21" s="58"/>
      <c r="E21" s="59"/>
      <c r="F21" s="59"/>
      <c r="G21" s="16" t="s">
        <v>0</v>
      </c>
      <c r="H21" s="61"/>
      <c r="I21" s="16" t="s">
        <v>1</v>
      </c>
      <c r="J21" s="17">
        <f t="shared" si="0"/>
        <v>0</v>
      </c>
      <c r="K21" s="62"/>
      <c r="L21" s="63"/>
      <c r="M21" s="63"/>
      <c r="N21" s="16" t="s">
        <v>0</v>
      </c>
      <c r="O21" s="64"/>
      <c r="P21" s="16" t="s">
        <v>1</v>
      </c>
      <c r="Q21" s="20">
        <f t="shared" si="1"/>
        <v>0</v>
      </c>
      <c r="R21" s="65"/>
      <c r="S21" s="65"/>
      <c r="T21" s="65"/>
      <c r="U21" s="65"/>
      <c r="V21" s="16" t="s">
        <v>0</v>
      </c>
      <c r="W21" s="67"/>
      <c r="X21" s="16" t="s">
        <v>1</v>
      </c>
      <c r="Y21" s="22">
        <f t="shared" si="2"/>
        <v>0</v>
      </c>
    </row>
    <row r="22" spans="1:28" x14ac:dyDescent="0.3">
      <c r="A22" s="12">
        <v>18</v>
      </c>
      <c r="B22" s="57"/>
      <c r="C22" s="60"/>
      <c r="D22" s="58"/>
      <c r="E22" s="59"/>
      <c r="F22" s="59"/>
      <c r="G22" s="16" t="s">
        <v>0</v>
      </c>
      <c r="H22" s="61"/>
      <c r="I22" s="16" t="s">
        <v>1</v>
      </c>
      <c r="J22" s="17">
        <f t="shared" si="0"/>
        <v>0</v>
      </c>
      <c r="K22" s="62"/>
      <c r="L22" s="63"/>
      <c r="M22" s="63"/>
      <c r="N22" s="16" t="s">
        <v>0</v>
      </c>
      <c r="O22" s="64"/>
      <c r="P22" s="16" t="s">
        <v>1</v>
      </c>
      <c r="Q22" s="20">
        <f t="shared" si="1"/>
        <v>0</v>
      </c>
      <c r="R22" s="65"/>
      <c r="S22" s="65"/>
      <c r="T22" s="65"/>
      <c r="U22" s="65"/>
      <c r="V22" s="16" t="s">
        <v>0</v>
      </c>
      <c r="W22" s="67"/>
      <c r="X22" s="16" t="s">
        <v>1</v>
      </c>
      <c r="Y22" s="22">
        <f t="shared" si="2"/>
        <v>0</v>
      </c>
    </row>
    <row r="23" spans="1:28" x14ac:dyDescent="0.3">
      <c r="A23" s="12">
        <v>19</v>
      </c>
      <c r="B23" s="57"/>
      <c r="C23" s="60"/>
      <c r="D23" s="58"/>
      <c r="E23" s="59"/>
      <c r="F23" s="59"/>
      <c r="G23" s="16" t="s">
        <v>0</v>
      </c>
      <c r="H23" s="61"/>
      <c r="I23" s="16" t="s">
        <v>1</v>
      </c>
      <c r="J23" s="17">
        <f t="shared" si="0"/>
        <v>0</v>
      </c>
      <c r="K23" s="62"/>
      <c r="L23" s="63"/>
      <c r="M23" s="63"/>
      <c r="N23" s="16" t="s">
        <v>0</v>
      </c>
      <c r="O23" s="64"/>
      <c r="P23" s="16" t="s">
        <v>1</v>
      </c>
      <c r="Q23" s="20">
        <f t="shared" si="1"/>
        <v>0</v>
      </c>
      <c r="R23" s="65"/>
      <c r="S23" s="65"/>
      <c r="T23" s="65"/>
      <c r="U23" s="65"/>
      <c r="V23" s="16" t="s">
        <v>0</v>
      </c>
      <c r="W23" s="67"/>
      <c r="X23" s="16" t="s">
        <v>1</v>
      </c>
      <c r="Y23" s="22">
        <f t="shared" si="2"/>
        <v>0</v>
      </c>
    </row>
    <row r="24" spans="1:28" x14ac:dyDescent="0.3">
      <c r="A24" s="12">
        <v>20</v>
      </c>
      <c r="B24" s="57"/>
      <c r="C24" s="60"/>
      <c r="D24" s="58"/>
      <c r="E24" s="59"/>
      <c r="F24" s="59"/>
      <c r="G24" s="16" t="s">
        <v>0</v>
      </c>
      <c r="H24" s="61"/>
      <c r="I24" s="16" t="s">
        <v>1</v>
      </c>
      <c r="J24" s="17">
        <f t="shared" si="0"/>
        <v>0</v>
      </c>
      <c r="K24" s="62"/>
      <c r="L24" s="63"/>
      <c r="M24" s="63"/>
      <c r="N24" s="16" t="s">
        <v>0</v>
      </c>
      <c r="O24" s="64"/>
      <c r="P24" s="16" t="s">
        <v>1</v>
      </c>
      <c r="Q24" s="20">
        <f t="shared" si="1"/>
        <v>0</v>
      </c>
      <c r="R24" s="65"/>
      <c r="S24" s="65"/>
      <c r="T24" s="65"/>
      <c r="U24" s="65"/>
      <c r="V24" s="16" t="s">
        <v>0</v>
      </c>
      <c r="W24" s="67"/>
      <c r="X24" s="16" t="s">
        <v>1</v>
      </c>
      <c r="Y24" s="22">
        <f t="shared" si="2"/>
        <v>0</v>
      </c>
    </row>
    <row r="25" spans="1:28" x14ac:dyDescent="0.3">
      <c r="A25" s="12">
        <v>21</v>
      </c>
      <c r="B25" s="57"/>
      <c r="C25" s="60"/>
      <c r="D25" s="58"/>
      <c r="E25" s="59"/>
      <c r="F25" s="59"/>
      <c r="G25" s="16" t="s">
        <v>0</v>
      </c>
      <c r="H25" s="61"/>
      <c r="I25" s="16" t="s">
        <v>1</v>
      </c>
      <c r="J25" s="17">
        <f t="shared" ref="J25:J34" si="4">E25*H25</f>
        <v>0</v>
      </c>
      <c r="K25" s="62"/>
      <c r="L25" s="63"/>
      <c r="M25" s="63"/>
      <c r="N25" s="16" t="s">
        <v>0</v>
      </c>
      <c r="O25" s="64"/>
      <c r="P25" s="16" t="s">
        <v>1</v>
      </c>
      <c r="Q25" s="20">
        <f t="shared" ref="Q25:Q34" si="5">L25*O25</f>
        <v>0</v>
      </c>
      <c r="R25" s="65"/>
      <c r="S25" s="65"/>
      <c r="T25" s="65"/>
      <c r="U25" s="65"/>
      <c r="V25" s="16" t="s">
        <v>0</v>
      </c>
      <c r="W25" s="67"/>
      <c r="X25" s="16" t="s">
        <v>1</v>
      </c>
      <c r="Y25" s="22">
        <f t="shared" ref="Y25:Y34" si="6">T25*W25</f>
        <v>0</v>
      </c>
    </row>
    <row r="26" spans="1:28" x14ac:dyDescent="0.3">
      <c r="A26" s="12">
        <v>22</v>
      </c>
      <c r="B26" s="57"/>
      <c r="C26" s="60"/>
      <c r="D26" s="58"/>
      <c r="E26" s="59"/>
      <c r="F26" s="59"/>
      <c r="G26" s="16" t="s">
        <v>0</v>
      </c>
      <c r="H26" s="61"/>
      <c r="I26" s="16" t="s">
        <v>1</v>
      </c>
      <c r="J26" s="17">
        <f t="shared" si="4"/>
        <v>0</v>
      </c>
      <c r="K26" s="62"/>
      <c r="L26" s="63"/>
      <c r="M26" s="63"/>
      <c r="N26" s="16" t="s">
        <v>0</v>
      </c>
      <c r="O26" s="64"/>
      <c r="P26" s="16" t="s">
        <v>1</v>
      </c>
      <c r="Q26" s="20">
        <f t="shared" si="5"/>
        <v>0</v>
      </c>
      <c r="R26" s="65"/>
      <c r="S26" s="65"/>
      <c r="T26" s="65"/>
      <c r="U26" s="65"/>
      <c r="V26" s="16" t="s">
        <v>0</v>
      </c>
      <c r="W26" s="67"/>
      <c r="X26" s="16" t="s">
        <v>1</v>
      </c>
      <c r="Y26" s="22">
        <f t="shared" si="6"/>
        <v>0</v>
      </c>
      <c r="AB26" s="23"/>
    </row>
    <row r="27" spans="1:28" x14ac:dyDescent="0.3">
      <c r="A27" s="12">
        <v>23</v>
      </c>
      <c r="B27" s="57"/>
      <c r="C27" s="60"/>
      <c r="D27" s="58"/>
      <c r="E27" s="59"/>
      <c r="F27" s="59"/>
      <c r="G27" s="16" t="s">
        <v>0</v>
      </c>
      <c r="H27" s="61"/>
      <c r="I27" s="16" t="s">
        <v>1</v>
      </c>
      <c r="J27" s="17">
        <f t="shared" si="4"/>
        <v>0</v>
      </c>
      <c r="K27" s="62"/>
      <c r="L27" s="63"/>
      <c r="M27" s="63"/>
      <c r="N27" s="16" t="s">
        <v>0</v>
      </c>
      <c r="O27" s="64"/>
      <c r="P27" s="16" t="s">
        <v>1</v>
      </c>
      <c r="Q27" s="20">
        <f t="shared" si="5"/>
        <v>0</v>
      </c>
      <c r="R27" s="65"/>
      <c r="S27" s="65"/>
      <c r="T27" s="65"/>
      <c r="U27" s="65"/>
      <c r="V27" s="16" t="s">
        <v>0</v>
      </c>
      <c r="W27" s="67"/>
      <c r="X27" s="16" t="s">
        <v>1</v>
      </c>
      <c r="Y27" s="22">
        <f t="shared" si="6"/>
        <v>0</v>
      </c>
    </row>
    <row r="28" spans="1:28" x14ac:dyDescent="0.3">
      <c r="A28" s="12">
        <v>24</v>
      </c>
      <c r="B28" s="57"/>
      <c r="C28" s="60"/>
      <c r="D28" s="58"/>
      <c r="E28" s="59"/>
      <c r="F28" s="59"/>
      <c r="G28" s="16" t="s">
        <v>0</v>
      </c>
      <c r="H28" s="61"/>
      <c r="I28" s="16" t="s">
        <v>1</v>
      </c>
      <c r="J28" s="17">
        <f t="shared" si="4"/>
        <v>0</v>
      </c>
      <c r="K28" s="62"/>
      <c r="L28" s="63"/>
      <c r="M28" s="63"/>
      <c r="N28" s="16" t="s">
        <v>0</v>
      </c>
      <c r="O28" s="64"/>
      <c r="P28" s="16" t="s">
        <v>1</v>
      </c>
      <c r="Q28" s="20">
        <f t="shared" si="5"/>
        <v>0</v>
      </c>
      <c r="R28" s="65"/>
      <c r="S28" s="65"/>
      <c r="T28" s="65"/>
      <c r="U28" s="65"/>
      <c r="V28" s="16" t="s">
        <v>0</v>
      </c>
      <c r="W28" s="67"/>
      <c r="X28" s="16" t="s">
        <v>1</v>
      </c>
      <c r="Y28" s="22">
        <f t="shared" si="6"/>
        <v>0</v>
      </c>
    </row>
    <row r="29" spans="1:28" x14ac:dyDescent="0.3">
      <c r="A29" s="12">
        <v>25</v>
      </c>
      <c r="B29" s="57"/>
      <c r="C29" s="60"/>
      <c r="D29" s="58"/>
      <c r="E29" s="59"/>
      <c r="F29" s="59"/>
      <c r="G29" s="16" t="s">
        <v>0</v>
      </c>
      <c r="H29" s="61"/>
      <c r="I29" s="16" t="s">
        <v>1</v>
      </c>
      <c r="J29" s="17">
        <f t="shared" si="4"/>
        <v>0</v>
      </c>
      <c r="K29" s="62"/>
      <c r="L29" s="63"/>
      <c r="M29" s="63"/>
      <c r="N29" s="16" t="s">
        <v>0</v>
      </c>
      <c r="O29" s="64"/>
      <c r="P29" s="16" t="s">
        <v>1</v>
      </c>
      <c r="Q29" s="20">
        <f t="shared" si="5"/>
        <v>0</v>
      </c>
      <c r="R29" s="65"/>
      <c r="S29" s="65"/>
      <c r="T29" s="65"/>
      <c r="U29" s="65"/>
      <c r="V29" s="16" t="s">
        <v>0</v>
      </c>
      <c r="W29" s="67"/>
      <c r="X29" s="16" t="s">
        <v>1</v>
      </c>
      <c r="Y29" s="22">
        <f t="shared" si="6"/>
        <v>0</v>
      </c>
    </row>
    <row r="30" spans="1:28" x14ac:dyDescent="0.3">
      <c r="A30" s="12">
        <v>26</v>
      </c>
      <c r="B30" s="57"/>
      <c r="C30" s="60"/>
      <c r="D30" s="58"/>
      <c r="E30" s="59"/>
      <c r="F30" s="59"/>
      <c r="G30" s="16" t="s">
        <v>0</v>
      </c>
      <c r="H30" s="61"/>
      <c r="I30" s="16" t="s">
        <v>1</v>
      </c>
      <c r="J30" s="17">
        <f t="shared" si="4"/>
        <v>0</v>
      </c>
      <c r="K30" s="62"/>
      <c r="L30" s="63"/>
      <c r="M30" s="63"/>
      <c r="N30" s="16" t="s">
        <v>0</v>
      </c>
      <c r="O30" s="64"/>
      <c r="P30" s="16" t="s">
        <v>1</v>
      </c>
      <c r="Q30" s="20">
        <f t="shared" si="5"/>
        <v>0</v>
      </c>
      <c r="R30" s="65"/>
      <c r="S30" s="65"/>
      <c r="T30" s="65"/>
      <c r="U30" s="65"/>
      <c r="V30" s="16" t="s">
        <v>0</v>
      </c>
      <c r="W30" s="67"/>
      <c r="X30" s="16" t="s">
        <v>1</v>
      </c>
      <c r="Y30" s="22">
        <f t="shared" si="6"/>
        <v>0</v>
      </c>
    </row>
    <row r="31" spans="1:28" x14ac:dyDescent="0.3">
      <c r="A31" s="12">
        <v>27</v>
      </c>
      <c r="B31" s="57"/>
      <c r="C31" s="60"/>
      <c r="D31" s="58"/>
      <c r="E31" s="59"/>
      <c r="F31" s="59"/>
      <c r="G31" s="16" t="s">
        <v>0</v>
      </c>
      <c r="H31" s="61"/>
      <c r="I31" s="16" t="s">
        <v>1</v>
      </c>
      <c r="J31" s="17">
        <f t="shared" si="4"/>
        <v>0</v>
      </c>
      <c r="K31" s="62"/>
      <c r="L31" s="63"/>
      <c r="M31" s="63"/>
      <c r="N31" s="16" t="s">
        <v>0</v>
      </c>
      <c r="O31" s="64"/>
      <c r="P31" s="16" t="s">
        <v>1</v>
      </c>
      <c r="Q31" s="20">
        <f t="shared" si="5"/>
        <v>0</v>
      </c>
      <c r="R31" s="65"/>
      <c r="S31" s="65"/>
      <c r="T31" s="65"/>
      <c r="U31" s="65"/>
      <c r="V31" s="16" t="s">
        <v>0</v>
      </c>
      <c r="W31" s="67"/>
      <c r="X31" s="16" t="s">
        <v>1</v>
      </c>
      <c r="Y31" s="22">
        <f t="shared" si="6"/>
        <v>0</v>
      </c>
    </row>
    <row r="32" spans="1:28" x14ac:dyDescent="0.3">
      <c r="A32" s="12">
        <v>28</v>
      </c>
      <c r="B32" s="57"/>
      <c r="C32" s="60"/>
      <c r="D32" s="58"/>
      <c r="E32" s="59"/>
      <c r="F32" s="59"/>
      <c r="G32" s="16" t="s">
        <v>0</v>
      </c>
      <c r="H32" s="61"/>
      <c r="I32" s="16" t="s">
        <v>1</v>
      </c>
      <c r="J32" s="17">
        <f t="shared" si="4"/>
        <v>0</v>
      </c>
      <c r="K32" s="62"/>
      <c r="L32" s="63"/>
      <c r="M32" s="63"/>
      <c r="N32" s="16" t="s">
        <v>0</v>
      </c>
      <c r="O32" s="64"/>
      <c r="P32" s="16" t="s">
        <v>1</v>
      </c>
      <c r="Q32" s="20">
        <f t="shared" si="5"/>
        <v>0</v>
      </c>
      <c r="R32" s="65"/>
      <c r="S32" s="65"/>
      <c r="T32" s="65"/>
      <c r="U32" s="65"/>
      <c r="V32" s="16" t="s">
        <v>0</v>
      </c>
      <c r="W32" s="67"/>
      <c r="X32" s="16" t="s">
        <v>1</v>
      </c>
      <c r="Y32" s="22">
        <f t="shared" si="6"/>
        <v>0</v>
      </c>
    </row>
    <row r="33" spans="1:33" x14ac:dyDescent="0.3">
      <c r="A33" s="12">
        <v>29</v>
      </c>
      <c r="B33" s="57"/>
      <c r="C33" s="60"/>
      <c r="D33" s="58"/>
      <c r="E33" s="59"/>
      <c r="F33" s="59"/>
      <c r="G33" s="16" t="s">
        <v>0</v>
      </c>
      <c r="H33" s="61"/>
      <c r="I33" s="16" t="s">
        <v>1</v>
      </c>
      <c r="J33" s="17">
        <f t="shared" si="4"/>
        <v>0</v>
      </c>
      <c r="K33" s="62"/>
      <c r="L33" s="63"/>
      <c r="M33" s="63"/>
      <c r="N33" s="16" t="s">
        <v>0</v>
      </c>
      <c r="O33" s="64"/>
      <c r="P33" s="16" t="s">
        <v>1</v>
      </c>
      <c r="Q33" s="20">
        <f t="shared" si="5"/>
        <v>0</v>
      </c>
      <c r="R33" s="65"/>
      <c r="S33" s="65"/>
      <c r="T33" s="65"/>
      <c r="U33" s="65"/>
      <c r="V33" s="16" t="s">
        <v>0</v>
      </c>
      <c r="W33" s="67"/>
      <c r="X33" s="16" t="s">
        <v>1</v>
      </c>
      <c r="Y33" s="22">
        <f t="shared" si="6"/>
        <v>0</v>
      </c>
    </row>
    <row r="34" spans="1:33" s="24" customFormat="1" x14ac:dyDescent="0.3">
      <c r="A34" s="12">
        <v>30</v>
      </c>
      <c r="B34" s="57"/>
      <c r="C34" s="60"/>
      <c r="D34" s="58"/>
      <c r="E34" s="59"/>
      <c r="F34" s="59"/>
      <c r="G34" s="16" t="s">
        <v>0</v>
      </c>
      <c r="H34" s="61"/>
      <c r="I34" s="16" t="s">
        <v>1</v>
      </c>
      <c r="J34" s="17">
        <f t="shared" si="4"/>
        <v>0</v>
      </c>
      <c r="K34" s="62"/>
      <c r="L34" s="63"/>
      <c r="M34" s="63"/>
      <c r="N34" s="16" t="s">
        <v>0</v>
      </c>
      <c r="O34" s="64"/>
      <c r="P34" s="16" t="s">
        <v>1</v>
      </c>
      <c r="Q34" s="20">
        <f t="shared" si="5"/>
        <v>0</v>
      </c>
      <c r="R34" s="65"/>
      <c r="S34" s="65"/>
      <c r="T34" s="65"/>
      <c r="U34" s="65"/>
      <c r="V34" s="16" t="s">
        <v>0</v>
      </c>
      <c r="W34" s="67"/>
      <c r="X34" s="16" t="s">
        <v>1</v>
      </c>
      <c r="Y34" s="22">
        <f t="shared" si="6"/>
        <v>0</v>
      </c>
    </row>
    <row r="35" spans="1:33" x14ac:dyDescent="0.3">
      <c r="A35" s="25"/>
      <c r="B35" s="26"/>
      <c r="C35" s="27"/>
      <c r="D35" s="27"/>
      <c r="E35" s="109" t="s">
        <v>12</v>
      </c>
      <c r="F35" s="109"/>
      <c r="G35" s="109"/>
      <c r="H35" s="109"/>
      <c r="I35" s="109"/>
      <c r="J35" s="28">
        <f>_xlfn.AGGREGATE(9,6,J5:J34)</f>
        <v>0</v>
      </c>
      <c r="K35" s="27"/>
      <c r="L35" s="110" t="s">
        <v>13</v>
      </c>
      <c r="M35" s="110"/>
      <c r="N35" s="110"/>
      <c r="O35" s="110"/>
      <c r="P35" s="110"/>
      <c r="Q35" s="29">
        <f>_xlfn.AGGREGATE(9,6,Q5:Q34)</f>
        <v>0</v>
      </c>
      <c r="R35" s="27"/>
      <c r="S35" s="27"/>
      <c r="T35" s="111" t="s">
        <v>14</v>
      </c>
      <c r="U35" s="111"/>
      <c r="V35" s="111"/>
      <c r="W35" s="111"/>
      <c r="X35" s="111"/>
      <c r="Y35" s="30">
        <f>_xlfn.AGGREGATE(9,6,Y5:Y34)</f>
        <v>0</v>
      </c>
    </row>
    <row r="36" spans="1:33" ht="16.2" thickBot="1" x14ac:dyDescent="0.35">
      <c r="B36" s="32"/>
      <c r="C36" s="31"/>
      <c r="D36" s="31"/>
      <c r="E36" s="31"/>
      <c r="F36" s="31"/>
      <c r="G36" s="33"/>
      <c r="H36" s="34"/>
      <c r="I36" s="33"/>
      <c r="J36" s="35"/>
      <c r="K36" s="31"/>
      <c r="L36" s="31"/>
      <c r="M36" s="31"/>
      <c r="N36" s="33"/>
      <c r="O36" s="34"/>
      <c r="P36" s="33"/>
      <c r="Q36" s="35"/>
      <c r="R36" s="31"/>
      <c r="S36" s="31"/>
      <c r="T36" s="31"/>
      <c r="U36" s="31"/>
      <c r="V36" s="33"/>
      <c r="W36" s="34"/>
      <c r="X36" s="33"/>
      <c r="Y36" s="35"/>
      <c r="Z36" s="31"/>
      <c r="AA36" s="31"/>
      <c r="AB36" s="31"/>
      <c r="AC36" s="31"/>
      <c r="AD36" s="31"/>
      <c r="AE36" s="31"/>
      <c r="AF36" s="31"/>
    </row>
    <row r="37" spans="1:33" ht="50.1" customHeight="1" thickTop="1" thickBot="1" x14ac:dyDescent="0.35">
      <c r="B37" s="32"/>
      <c r="C37" s="31"/>
      <c r="D37" s="31"/>
      <c r="E37" s="31"/>
      <c r="F37" s="31"/>
      <c r="G37" s="33"/>
      <c r="H37" s="34"/>
      <c r="I37" s="33"/>
      <c r="J37" s="35"/>
      <c r="K37" s="31"/>
      <c r="Q37" s="35"/>
      <c r="R37" s="112" t="s">
        <v>4</v>
      </c>
      <c r="S37" s="113"/>
      <c r="T37" s="113"/>
      <c r="U37" s="113"/>
      <c r="V37" s="113"/>
      <c r="W37" s="113"/>
      <c r="X37" s="114"/>
      <c r="Y37" s="36">
        <f>SUM(J35, Q35, Y35)</f>
        <v>0</v>
      </c>
      <c r="Z37" s="31"/>
      <c r="AA37" s="37" t="s">
        <v>6</v>
      </c>
      <c r="AB37" s="37"/>
      <c r="AC37" s="37"/>
      <c r="AD37" s="37"/>
      <c r="AE37" s="38"/>
      <c r="AF37" s="38"/>
      <c r="AG37" s="38"/>
    </row>
    <row r="38" spans="1:33" ht="16.8" thickTop="1" thickBot="1" x14ac:dyDescent="0.35">
      <c r="B38" s="32"/>
      <c r="C38" s="31"/>
      <c r="D38" s="31"/>
      <c r="E38" s="31"/>
      <c r="F38" s="31"/>
      <c r="G38" s="33"/>
      <c r="H38" s="34"/>
      <c r="I38" s="33"/>
      <c r="J38" s="35"/>
      <c r="K38" s="31"/>
      <c r="L38" s="31"/>
      <c r="M38" s="31"/>
      <c r="N38" s="33"/>
      <c r="O38" s="34"/>
      <c r="P38" s="33"/>
      <c r="Q38" s="35"/>
      <c r="R38" s="31"/>
      <c r="S38" s="31"/>
      <c r="T38" s="31"/>
      <c r="U38" s="31"/>
      <c r="V38" s="33"/>
      <c r="W38" s="34"/>
      <c r="X38" s="33"/>
      <c r="Y38" s="39"/>
      <c r="Z38" s="31"/>
      <c r="AA38" s="31"/>
      <c r="AB38" s="31"/>
      <c r="AC38" s="31"/>
      <c r="AD38" s="31"/>
      <c r="AE38" s="31"/>
      <c r="AF38" s="31"/>
    </row>
    <row r="39" spans="1:33" ht="17.25" customHeight="1" thickTop="1" thickBot="1" x14ac:dyDescent="0.35">
      <c r="B39" s="32"/>
      <c r="C39" s="31"/>
      <c r="D39" s="31"/>
      <c r="E39" s="31"/>
      <c r="F39" s="31"/>
      <c r="G39" s="33"/>
      <c r="H39" s="34"/>
      <c r="I39" s="33"/>
      <c r="J39" s="35"/>
      <c r="K39" s="31"/>
      <c r="L39" s="132" t="s">
        <v>26</v>
      </c>
      <c r="M39" s="133"/>
      <c r="N39" s="133"/>
      <c r="O39" s="133"/>
      <c r="P39" s="134"/>
      <c r="Q39" s="35"/>
      <c r="R39" s="129" t="s">
        <v>29</v>
      </c>
      <c r="S39" s="130"/>
      <c r="T39" s="130"/>
      <c r="U39" s="130"/>
      <c r="V39" s="130"/>
      <c r="W39" s="130"/>
      <c r="X39" s="131"/>
      <c r="Y39" s="40">
        <f xml:space="preserve"> Y37 * 0.15</f>
        <v>0</v>
      </c>
      <c r="Z39" s="31"/>
      <c r="AA39" s="41"/>
      <c r="AB39" s="41"/>
      <c r="AC39" s="41"/>
      <c r="AD39" s="41"/>
      <c r="AE39" s="42"/>
      <c r="AF39" s="42"/>
      <c r="AG39" s="42"/>
    </row>
    <row r="40" spans="1:33" ht="17.25" customHeight="1" thickTop="1" thickBot="1" x14ac:dyDescent="0.35">
      <c r="B40" s="32"/>
      <c r="C40" s="31"/>
      <c r="D40" s="31"/>
      <c r="E40" s="31"/>
      <c r="F40" s="31"/>
      <c r="G40" s="33"/>
      <c r="H40" s="34"/>
      <c r="I40" s="33"/>
      <c r="J40" s="35"/>
      <c r="K40" s="31"/>
      <c r="L40" s="135"/>
      <c r="M40" s="136"/>
      <c r="N40" s="136"/>
      <c r="O40" s="136"/>
      <c r="P40" s="137"/>
      <c r="Q40" s="35"/>
      <c r="R40" s="43"/>
      <c r="S40" s="43"/>
      <c r="T40" s="43"/>
      <c r="U40" s="43"/>
      <c r="V40" s="43"/>
      <c r="W40" s="43"/>
      <c r="X40" s="43"/>
      <c r="Y40" s="44"/>
      <c r="Z40" s="31"/>
      <c r="AA40" s="41"/>
      <c r="AB40" s="41"/>
      <c r="AC40" s="41"/>
      <c r="AD40" s="41"/>
      <c r="AE40" s="42"/>
      <c r="AF40" s="42"/>
      <c r="AG40" s="42"/>
    </row>
    <row r="41" spans="1:33" ht="25.2" customHeight="1" thickTop="1" x14ac:dyDescent="0.3">
      <c r="B41" s="32"/>
      <c r="C41" s="31"/>
      <c r="D41" s="31"/>
      <c r="E41" s="31"/>
      <c r="F41" s="31"/>
      <c r="G41" s="33"/>
      <c r="H41" s="34"/>
      <c r="I41" s="33"/>
      <c r="J41" s="35"/>
      <c r="K41" s="31"/>
      <c r="L41" s="135"/>
      <c r="M41" s="136"/>
      <c r="N41" s="136"/>
      <c r="O41" s="136"/>
      <c r="P41" s="137"/>
      <c r="Q41" s="35"/>
      <c r="R41" s="115" t="s">
        <v>27</v>
      </c>
      <c r="S41" s="116"/>
      <c r="T41" s="116"/>
      <c r="U41" s="117"/>
      <c r="V41" s="121"/>
      <c r="W41" s="122"/>
      <c r="X41" s="123"/>
      <c r="Y41" s="127">
        <f>V41*2*0.655</f>
        <v>0</v>
      </c>
      <c r="Z41" s="31"/>
      <c r="AA41" s="41"/>
      <c r="AB41" s="41"/>
      <c r="AC41" s="41"/>
      <c r="AD41" s="41"/>
      <c r="AE41" s="42"/>
      <c r="AF41" s="42"/>
      <c r="AG41" s="42"/>
    </row>
    <row r="42" spans="1:33" ht="25.2" customHeight="1" thickBot="1" x14ac:dyDescent="0.35">
      <c r="B42" s="32"/>
      <c r="C42" s="31"/>
      <c r="D42" s="31"/>
      <c r="E42" s="31"/>
      <c r="F42" s="31"/>
      <c r="G42" s="33"/>
      <c r="H42" s="34"/>
      <c r="I42" s="33"/>
      <c r="J42" s="35"/>
      <c r="K42" s="31"/>
      <c r="L42" s="138"/>
      <c r="M42" s="139"/>
      <c r="N42" s="139"/>
      <c r="O42" s="139"/>
      <c r="P42" s="140"/>
      <c r="Q42" s="35"/>
      <c r="R42" s="118"/>
      <c r="S42" s="119"/>
      <c r="T42" s="119"/>
      <c r="U42" s="120"/>
      <c r="V42" s="124"/>
      <c r="W42" s="125"/>
      <c r="X42" s="126"/>
      <c r="Y42" s="128"/>
      <c r="Z42" s="31"/>
      <c r="AA42" s="41"/>
      <c r="AB42" s="41"/>
      <c r="AC42" s="41"/>
      <c r="AD42" s="41"/>
      <c r="AE42" s="42"/>
      <c r="AF42" s="42"/>
      <c r="AG42" s="42"/>
    </row>
    <row r="43" spans="1:33" ht="16.8" thickTop="1" thickBot="1" x14ac:dyDescent="0.35">
      <c r="B43" s="32"/>
      <c r="C43" s="31"/>
      <c r="D43" s="31"/>
      <c r="E43" s="31"/>
      <c r="F43" s="31"/>
      <c r="G43" s="33"/>
      <c r="H43" s="34"/>
      <c r="I43" s="33"/>
      <c r="J43" s="35"/>
      <c r="K43" s="31"/>
      <c r="L43" s="31"/>
      <c r="M43" s="31"/>
      <c r="N43" s="33"/>
      <c r="O43" s="34"/>
      <c r="P43" s="33"/>
      <c r="Q43" s="35"/>
      <c r="R43" s="45"/>
      <c r="S43" s="46"/>
      <c r="T43" s="46"/>
      <c r="U43" s="46"/>
      <c r="V43" s="47"/>
      <c r="W43" s="47"/>
      <c r="X43" s="47"/>
      <c r="Y43" s="48"/>
      <c r="Z43" s="31"/>
      <c r="AA43" s="31"/>
      <c r="AB43" s="31"/>
      <c r="AC43" s="31"/>
      <c r="AD43" s="31"/>
      <c r="AE43" s="31"/>
      <c r="AF43" s="31"/>
    </row>
    <row r="44" spans="1:33" ht="50.1" customHeight="1" thickTop="1" thickBot="1" x14ac:dyDescent="0.35">
      <c r="L44" s="141" t="s">
        <v>31</v>
      </c>
      <c r="M44" s="142"/>
      <c r="N44" s="142"/>
      <c r="O44" s="142"/>
      <c r="P44" s="143"/>
      <c r="Q44" s="35"/>
      <c r="R44" s="154" t="str">
        <f>IF(Y44&lt;=100000, "TOTAL AWARD: HSP FUNDS REQUESTED
TO IMPLEMENT AND ADMINISTER THIS PROJECT","YOU HAVE EXCEEDED THE $100,000.00
 FUNDING REQUEST CAP. ADJUST YOUR LINE ITEMS.")</f>
        <v>TOTAL AWARD: HSP FUNDS REQUESTED
TO IMPLEMENT AND ADMINISTER THIS PROJECT</v>
      </c>
      <c r="S44" s="155"/>
      <c r="T44" s="155"/>
      <c r="U44" s="155"/>
      <c r="V44" s="155"/>
      <c r="W44" s="155"/>
      <c r="X44" s="156"/>
      <c r="Y44" s="53">
        <f xml:space="preserve"> SUM(Y37, Y39, Y41)</f>
        <v>0</v>
      </c>
      <c r="Z44" s="54"/>
    </row>
    <row r="45" spans="1:33" x14ac:dyDescent="0.3">
      <c r="Q45" s="35"/>
      <c r="R45" s="31"/>
      <c r="S45" s="31"/>
      <c r="T45" s="31"/>
      <c r="U45" s="31"/>
      <c r="V45" s="33"/>
      <c r="W45" s="34"/>
      <c r="X45" s="33"/>
      <c r="Y45" s="35"/>
      <c r="Z45" s="31"/>
      <c r="AA45" s="31"/>
      <c r="AB45" s="31"/>
      <c r="AC45" s="31"/>
      <c r="AD45" s="31"/>
      <c r="AE45" s="31"/>
      <c r="AF45" s="31"/>
    </row>
    <row r="46" spans="1:33" ht="15.6" customHeight="1" x14ac:dyDescent="0.3">
      <c r="Q46" s="35"/>
      <c r="V46" s="3"/>
      <c r="W46" s="3"/>
      <c r="X46" s="3"/>
      <c r="Y46" s="55"/>
      <c r="Z46" s="31"/>
      <c r="AA46" s="31"/>
      <c r="AB46" s="108"/>
      <c r="AC46" s="108"/>
      <c r="AD46" s="108"/>
      <c r="AE46" s="108"/>
      <c r="AF46" s="108"/>
      <c r="AG46" s="108"/>
    </row>
    <row r="47" spans="1:33" x14ac:dyDescent="0.3">
      <c r="Q47" s="35"/>
      <c r="V47" s="3"/>
      <c r="W47" s="3"/>
      <c r="X47" s="3"/>
      <c r="Y47" s="55"/>
      <c r="Z47" s="31"/>
      <c r="AA47" s="31"/>
      <c r="AB47" s="31"/>
      <c r="AC47" s="31"/>
      <c r="AD47" s="31"/>
      <c r="AE47" s="31"/>
      <c r="AF47" s="31"/>
    </row>
    <row r="48" spans="1:33" x14ac:dyDescent="0.3">
      <c r="Q48" s="35"/>
      <c r="R48" s="56"/>
      <c r="S48" s="56"/>
      <c r="T48" s="56"/>
      <c r="U48" s="56"/>
      <c r="V48" s="56"/>
      <c r="W48" s="56"/>
      <c r="X48" s="56"/>
      <c r="Y48" s="35"/>
      <c r="Z48" s="31"/>
      <c r="AA48" s="31"/>
      <c r="AB48" s="31"/>
      <c r="AC48" s="31"/>
      <c r="AD48" s="31"/>
      <c r="AE48" s="31"/>
      <c r="AF48" s="31"/>
    </row>
    <row r="49" spans="17:32" x14ac:dyDescent="0.3">
      <c r="Q49" s="35"/>
      <c r="R49" s="31"/>
      <c r="S49" s="31"/>
      <c r="T49" s="31"/>
      <c r="U49" s="31"/>
      <c r="V49" s="33"/>
      <c r="W49" s="34"/>
      <c r="X49" s="33"/>
      <c r="Y49" s="35"/>
      <c r="Z49" s="31"/>
      <c r="AA49" s="31"/>
      <c r="AB49" s="31"/>
      <c r="AC49" s="31"/>
      <c r="AD49" s="31"/>
      <c r="AE49" s="31"/>
      <c r="AF49" s="31"/>
    </row>
    <row r="50" spans="17:32" x14ac:dyDescent="0.3">
      <c r="Q50" s="35"/>
      <c r="R50" s="31"/>
      <c r="S50" s="31"/>
      <c r="T50" s="31"/>
      <c r="U50" s="31"/>
      <c r="V50" s="33"/>
      <c r="W50" s="34"/>
      <c r="X50" s="33"/>
      <c r="Y50" s="35"/>
      <c r="Z50" s="31"/>
      <c r="AA50" s="31"/>
      <c r="AB50" s="31"/>
      <c r="AC50" s="31"/>
      <c r="AD50" s="31"/>
      <c r="AE50" s="31"/>
      <c r="AF50" s="31"/>
    </row>
    <row r="51" spans="17:32" x14ac:dyDescent="0.3">
      <c r="Q51" s="35"/>
      <c r="R51" s="31"/>
      <c r="S51" s="31"/>
      <c r="T51" s="31"/>
      <c r="U51" s="31"/>
      <c r="V51" s="33"/>
      <c r="W51" s="34"/>
      <c r="X51" s="33"/>
      <c r="Y51" s="35"/>
      <c r="Z51" s="31"/>
      <c r="AA51" s="31"/>
      <c r="AB51" s="31"/>
      <c r="AC51" s="31"/>
      <c r="AD51" s="31"/>
      <c r="AE51" s="31"/>
      <c r="AF51" s="31"/>
    </row>
  </sheetData>
  <sheetProtection algorithmName="SHA-512" hashValue="fRkwmX4F4K6vbuAnKQVIpbO6cn5nCdNhMLG51R48p4ikD2KSpmO1VkbIb0HcsP48WeZgwDM3lTpAW9auw8CzqQ==" saltValue="sWXBiEQRubps9ceOp1fs+Q==" spinCount="100000" sheet="1" formatCells="0" formatColumns="0" formatRows="0"/>
  <mergeCells count="22">
    <mergeCell ref="AA3:AF3"/>
    <mergeCell ref="A1:A4"/>
    <mergeCell ref="D2:Y2"/>
    <mergeCell ref="B1:C2"/>
    <mergeCell ref="R44:X44"/>
    <mergeCell ref="D1:Y1"/>
    <mergeCell ref="B3:B4"/>
    <mergeCell ref="C3:C4"/>
    <mergeCell ref="D3:J3"/>
    <mergeCell ref="K3:Q3"/>
    <mergeCell ref="R3:Y3"/>
    <mergeCell ref="AB46:AG46"/>
    <mergeCell ref="E35:I35"/>
    <mergeCell ref="L35:P35"/>
    <mergeCell ref="T35:X35"/>
    <mergeCell ref="R37:X37"/>
    <mergeCell ref="R41:U42"/>
    <mergeCell ref="V41:X42"/>
    <mergeCell ref="Y41:Y42"/>
    <mergeCell ref="R39:X39"/>
    <mergeCell ref="L39:P42"/>
    <mergeCell ref="L44:P44"/>
  </mergeCells>
  <conditionalFormatting sqref="R44:X44">
    <cfRule type="expression" dxfId="1" priority="2">
      <formula>$Y$44&gt;100000</formula>
    </cfRule>
  </conditionalFormatting>
  <conditionalFormatting sqref="Y44">
    <cfRule type="expression" dxfId="0" priority="1">
      <formula>$Y$44&gt;100000</formula>
    </cfRule>
  </conditionalFormatting>
  <dataValidations count="4">
    <dataValidation type="list" allowBlank="1" showInputMessage="1" showErrorMessage="1" errorTitle="ERROR" error="This column is programmed as a dropdown menu, which you must use to select the appropriate quarter in which you will implement a project activity." promptTitle="1st, 2nd, or 3rd Quarter" sqref="B35:B1048576" xr:uid="{526B4ACC-9280-4BC7-A54F-2AAB2D366364}">
      <formula1>"1st Q (Aug-Oct 2024), 2nd Q (Nov 2024-Jan 2025), 3rd and FINAL Q (Feb-May 2025)"</formula1>
    </dataValidation>
    <dataValidation allowBlank="1" showInputMessage="1" showErrorMessage="1" errorTitle="ERROR" error="This column is programmed as a dropdown menu, which you must use to select the appropriate quarter in which you will implement a project activity." promptTitle="1st, 2nd, or 3rd Quarter" sqref="B3:B4" xr:uid="{E900AFF2-4199-4389-B27E-65A7516094D0}"/>
    <dataValidation type="list" allowBlank="1" showInputMessage="1" showErrorMessage="1" errorTitle="ERROR" error="This column is programmed as a dropdown menu, which you must use to select the appropriate quarter in which you will implement a project activity." promptTitle="1st, 2nd, or 3rd Quarter" sqref="B5:B34" xr:uid="{BB6D8408-CF6D-45B2-8E0E-3FC8292A2D94}">
      <formula1>"1st Q (July-Oct 2025), 2nd Q (Nov 2025-Feb 2026), 3rd Q (March-May 2026), and 4th/FINAL Q (June-Sept 2026)"</formula1>
    </dataValidation>
    <dataValidation type="custom" allowBlank="1" showInputMessage="1" showErrorMessage="1" error="The value you entered in this cell will result in a durable good that costs $5,000 or more. " sqref="O6:O34 L6:L34" xr:uid="{CE9B8ACE-B4F5-4C41-BDCB-F94E53C17ED9}">
      <formula1>$Q6&lt;5000</formula1>
    </dataValidation>
  </dataValidations>
  <pageMargins left="0.7" right="0.7" top="0.75" bottom="0.75" header="0.3" footer="0.3"/>
  <pageSetup scale="44" orientation="landscape" r:id="rId1"/>
  <colBreaks count="1" manualBreakCount="1">
    <brk id="2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C82D133372A41B0FE0A825D4BF8C0" ma:contentTypeVersion="16" ma:contentTypeDescription="Create a new document." ma:contentTypeScope="" ma:versionID="64e8f1ccc74dd94c2724dd6b33a9fbf9">
  <xsd:schema xmlns:xsd="http://www.w3.org/2001/XMLSchema" xmlns:xs="http://www.w3.org/2001/XMLSchema" xmlns:p="http://schemas.microsoft.com/office/2006/metadata/properties" xmlns:ns3="d319408a-1f95-4dc3-89d0-23a82658f579" xmlns:ns4="e0507e99-a975-4602-acc8-21d959581e41" targetNamespace="http://schemas.microsoft.com/office/2006/metadata/properties" ma:root="true" ma:fieldsID="4d5397ab6b6a6a8a2d541c78f61d5e5b" ns3:_="" ns4:_="">
    <xsd:import namespace="d319408a-1f95-4dc3-89d0-23a82658f579"/>
    <xsd:import namespace="e0507e99-a975-4602-acc8-21d959581e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9408a-1f95-4dc3-89d0-23a82658f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07e99-a975-4602-acc8-21d959581e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19408a-1f95-4dc3-89d0-23a82658f579" xsi:nil="true"/>
  </documentManagement>
</p:properties>
</file>

<file path=customXml/itemProps1.xml><?xml version="1.0" encoding="utf-8"?>
<ds:datastoreItem xmlns:ds="http://schemas.openxmlformats.org/officeDocument/2006/customXml" ds:itemID="{3B081F2A-B8F3-4A06-916D-E3D6F656EC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963C34-356E-4555-A400-A7A7F1F52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19408a-1f95-4dc3-89d0-23a82658f579"/>
    <ds:schemaRef ds:uri="e0507e99-a975-4602-acc8-21d959581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83FF3F-8F5E-4A7F-87BD-CA969A42FD60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e0507e99-a975-4602-acc8-21d959581e41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d319408a-1f95-4dc3-89d0-23a82658f5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Directions-Eligible Entities</vt:lpstr>
      <vt:lpstr>2. HSP $ requested for project</vt:lpstr>
      <vt:lpstr>'2. HSP $ requested for project'!Print_Area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Goetz, Katie</dc:creator>
  <cp:lastModifiedBy>Anthony Colin</cp:lastModifiedBy>
  <cp:lastPrinted>2023-12-07T22:25:24Z</cp:lastPrinted>
  <dcterms:created xsi:type="dcterms:W3CDTF">2021-12-14T17:01:29Z</dcterms:created>
  <dcterms:modified xsi:type="dcterms:W3CDTF">2024-11-04T20:16:32Z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0x010100433C82D133372A41B0FE0A825D4BF8C0</vt:lpwstr>
  </property>
</Properties>
</file>